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fileSharing readOnlyRecommended="1"/>
  <workbookPr/>
  <mc:AlternateContent xmlns:mc="http://schemas.openxmlformats.org/markup-compatibility/2006">
    <mc:Choice Requires="x15">
      <x15ac:absPath xmlns:x15ac="http://schemas.microsoft.com/office/spreadsheetml/2010/11/ac" url="https://carbontracker.sharepoint.com/sites/RandD/Shared Documents/Power &amp; Utilities/2023/GB Power Model/FINAL CCUS/"/>
    </mc:Choice>
  </mc:AlternateContent>
  <xr:revisionPtr revIDLastSave="1" documentId="8_{3EE342E1-13D3-4CC4-9CBE-DF2DD4472C82}" xr6:coauthVersionLast="47" xr6:coauthVersionMax="47" xr10:uidLastSave="{61CA6BCF-D5A9-4190-B2B3-D99A289294FC}"/>
  <bookViews>
    <workbookView xWindow="-120" yWindow="-120" windowWidth="29040" windowHeight="15840" xr2:uid="{8522CB03-8155-4FDE-9FF0-B8466D5B5841}"/>
  </bookViews>
  <sheets>
    <sheet name="Disclaimer" sheetId="28" r:id="rId1"/>
    <sheet name="Fig1" sheetId="1" r:id="rId2"/>
    <sheet name="Fig2" sheetId="2" r:id="rId3"/>
    <sheet name="Fig3" sheetId="3" r:id="rId4"/>
    <sheet name="Fig4" sheetId="4" r:id="rId5"/>
    <sheet name="Fig5" sheetId="5" r:id="rId6"/>
    <sheet name="Fig6" sheetId="6" r:id="rId7"/>
    <sheet name="Fig7" sheetId="7" r:id="rId8"/>
    <sheet name="Fig8" sheetId="8" r:id="rId9"/>
    <sheet name="Fig10" sheetId="10" r:id="rId10"/>
    <sheet name="Fig11" sheetId="11" r:id="rId11"/>
    <sheet name="Fig13" sheetId="13" r:id="rId12"/>
    <sheet name="Fig15" sheetId="15" r:id="rId13"/>
    <sheet name="Fig16" sheetId="16" r:id="rId14"/>
    <sheet name="Fig17" sheetId="17" r:id="rId15"/>
    <sheet name="Fig18" sheetId="18" r:id="rId16"/>
    <sheet name="Fig19" sheetId="19" r:id="rId17"/>
    <sheet name="Fig20" sheetId="20" r:id="rId18"/>
    <sheet name="Fig21" sheetId="21" r:id="rId19"/>
    <sheet name="Fig22" sheetId="22" r:id="rId20"/>
    <sheet name="Fig24" sheetId="24" r:id="rId21"/>
    <sheet name="Fig26" sheetId="26" r:id="rId22"/>
    <sheet name="Fig27" sheetId="27" r:id="rId23"/>
  </sheets>
  <definedNames>
    <definedName name="_Toc133915451" localSheetId="0">Disclaimer!$B$20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2" l="1"/>
  <c r="D8" i="2"/>
  <c r="D9" i="2"/>
  <c r="D10" i="2"/>
  <c r="D11" i="2"/>
  <c r="D12" i="2"/>
  <c r="D13" i="2"/>
  <c r="D14" i="2"/>
  <c r="D6" i="2"/>
  <c r="E16" i="1"/>
  <c r="E15" i="1"/>
  <c r="E9" i="1"/>
  <c r="E10" i="1"/>
  <c r="E11" i="1"/>
  <c r="E12" i="1"/>
  <c r="E8" i="1"/>
  <c r="D9" i="1"/>
  <c r="D10" i="1"/>
  <c r="D11" i="1"/>
  <c r="D12" i="1"/>
  <c r="D15" i="1"/>
  <c r="D16" i="1"/>
  <c r="D8" i="1"/>
</calcChain>
</file>

<file path=xl/sharedStrings.xml><?xml version="1.0" encoding="utf-8"?>
<sst xmlns="http://schemas.openxmlformats.org/spreadsheetml/2006/main" count="229" uniqueCount="152">
  <si>
    <t>low</t>
  </si>
  <si>
    <t>high</t>
  </si>
  <si>
    <t xml:space="preserve">Natural Gas Processing </t>
  </si>
  <si>
    <t xml:space="preserve">Hydrogen/Ammonia </t>
  </si>
  <si>
    <t xml:space="preserve">Ethanol </t>
  </si>
  <si>
    <t xml:space="preserve">Other Chemical </t>
  </si>
  <si>
    <t>Power Generation</t>
  </si>
  <si>
    <t>BECCS</t>
  </si>
  <si>
    <t xml:space="preserve">Cement </t>
  </si>
  <si>
    <t xml:space="preserve">Iron and Steel  </t>
  </si>
  <si>
    <t xml:space="preserve">Direct Air Capture </t>
  </si>
  <si>
    <t>Carbon Capture Cost</t>
  </si>
  <si>
    <t>Low</t>
  </si>
  <si>
    <t>Carbon Capture cost range</t>
  </si>
  <si>
    <t>High</t>
  </si>
  <si>
    <t>Pipeline</t>
  </si>
  <si>
    <t>IEA NZE 2023</t>
  </si>
  <si>
    <t>IEA NZE 2021</t>
  </si>
  <si>
    <t>Track-1</t>
  </si>
  <si>
    <t>Other</t>
  </si>
  <si>
    <t>Industry</t>
  </si>
  <si>
    <t>Electricity</t>
  </si>
  <si>
    <t>Waste</t>
  </si>
  <si>
    <t>Hydrogen with CCUS</t>
  </si>
  <si>
    <t>DACCS</t>
  </si>
  <si>
    <t>BECCS with Carbon Credit</t>
  </si>
  <si>
    <t>Onshore Wind</t>
  </si>
  <si>
    <t>Solar PV</t>
  </si>
  <si>
    <t>Offshore Wind</t>
  </si>
  <si>
    <t>Hydrogen-CCGT</t>
  </si>
  <si>
    <t>Gas-CCS</t>
  </si>
  <si>
    <t>H2 Low</t>
  </si>
  <si>
    <t>H2 high</t>
  </si>
  <si>
    <t>CCS low</t>
  </si>
  <si>
    <t>CCS high</t>
  </si>
  <si>
    <t>H2 Central</t>
  </si>
  <si>
    <t>Tot</t>
  </si>
  <si>
    <t>UK ETS LOW</t>
  </si>
  <si>
    <t>UK ETS range</t>
  </si>
  <si>
    <t>UK ETS high</t>
  </si>
  <si>
    <t>Cement</t>
  </si>
  <si>
    <t>Steel</t>
  </si>
  <si>
    <t>Hydrogen</t>
  </si>
  <si>
    <t>BECCS w carbon credit</t>
  </si>
  <si>
    <t>Gas power-CCS</t>
  </si>
  <si>
    <t>CCUS Cost</t>
  </si>
  <si>
    <t xml:space="preserve">low </t>
  </si>
  <si>
    <t>Cost Range</t>
  </si>
  <si>
    <t>CCC 2020</t>
  </si>
  <si>
    <t>CCC 2023</t>
  </si>
  <si>
    <t>CTI 2024</t>
  </si>
  <si>
    <t>Gas-CCS Central</t>
  </si>
  <si>
    <t>Operational</t>
  </si>
  <si>
    <t>In Construction</t>
  </si>
  <si>
    <t>Advanced Development</t>
  </si>
  <si>
    <t>Early Development</t>
  </si>
  <si>
    <t>See FIGURE 3</t>
  </si>
  <si>
    <t>UK Energy and Industry Emissions 2021</t>
  </si>
  <si>
    <t>Power Producers</t>
  </si>
  <si>
    <t>Oil and Gas Exploration &amp; production</t>
  </si>
  <si>
    <t>Iron and Steel</t>
  </si>
  <si>
    <t>Petroleum Refining and Distribution</t>
  </si>
  <si>
    <t>Cement and Lime</t>
  </si>
  <si>
    <t>Chemical Industry</t>
  </si>
  <si>
    <t>Waste Treatment</t>
  </si>
  <si>
    <t>BF unabated</t>
  </si>
  <si>
    <t>BF+CCS</t>
  </si>
  <si>
    <t>HIsarna+CCS</t>
  </si>
  <si>
    <t>Gas-DRI unabated</t>
  </si>
  <si>
    <t>Gas-DRI CCS</t>
  </si>
  <si>
    <t>H-DRI (100% clean H2)</t>
  </si>
  <si>
    <t>EAF (today UK)</t>
  </si>
  <si>
    <t>EAF (2030 UK)</t>
  </si>
  <si>
    <t>Power</t>
  </si>
  <si>
    <t>Buildings</t>
  </si>
  <si>
    <t>Transport</t>
  </si>
  <si>
    <t>H2 emission factor</t>
  </si>
  <si>
    <t>LNG</t>
  </si>
  <si>
    <t>LNG from USA</t>
  </si>
  <si>
    <t>Low carbon H2 standard</t>
  </si>
  <si>
    <t>SMR Unabated</t>
  </si>
  <si>
    <t>SMR+CCS</t>
  </si>
  <si>
    <t>ATR+CCS</t>
  </si>
  <si>
    <t>PEM (grid 2023)</t>
  </si>
  <si>
    <t>PEM (grid 2030)</t>
  </si>
  <si>
    <t>PEM (offshore wind)</t>
  </si>
  <si>
    <t>Domestic Gas</t>
  </si>
  <si>
    <t>ATR+CCS low</t>
  </si>
  <si>
    <t>ATR+CCS cost range</t>
  </si>
  <si>
    <t>PEM Dedicated Offshore</t>
  </si>
  <si>
    <t>PEM Curtailed Electricity</t>
  </si>
  <si>
    <t>CCS High</t>
  </si>
  <si>
    <t>Biomass</t>
  </si>
  <si>
    <t>Nuclear</t>
  </si>
  <si>
    <t>Floating Offshore Wind</t>
  </si>
  <si>
    <t>Energy from Waste</t>
  </si>
  <si>
    <t>Tidal Stream</t>
  </si>
  <si>
    <t>Export</t>
  </si>
  <si>
    <t>Hydro</t>
  </si>
  <si>
    <t>Pumped Hydro</t>
  </si>
  <si>
    <t>Gas</t>
  </si>
  <si>
    <t>Coal</t>
  </si>
  <si>
    <t>Wind</t>
  </si>
  <si>
    <t>Solar</t>
  </si>
  <si>
    <t>Import</t>
  </si>
  <si>
    <t>SEE FIG 5</t>
  </si>
  <si>
    <t xml:space="preserve">Low </t>
  </si>
  <si>
    <t>Cost Range (incl T&amp;S)</t>
  </si>
  <si>
    <t>See figure 2</t>
  </si>
  <si>
    <t>see Figure 7</t>
  </si>
  <si>
    <t>Dataset</t>
  </si>
  <si>
    <t>Date</t>
  </si>
  <si>
    <t>Contact</t>
  </si>
  <si>
    <t>Lorenzo Sani</t>
  </si>
  <si>
    <t>Analyst - Power and Utilities</t>
  </si>
  <si>
    <t>lsani@carbontracker.org</t>
  </si>
  <si>
    <t>Description</t>
  </si>
  <si>
    <t>Copyright statement</t>
  </si>
  <si>
    <t>Disclaimer</t>
  </si>
  <si>
    <t>Carbon Tracker is a non-profit company set up to produce new thinking on climate risk. The organisation is funded by a range of European and American foundations. Carbon Tracker is not an investment adviser, and makes no representation regarding the advisability of investing in any particular company or investment fund or other vehicle. A decision to invest in any such investment fund or other entity should not be made in reliance on any of the statements set forth in this publication. While the organisations have obtained information believed to be reliable, they shall not be liable for any claims or losses of any nature in connection with information contained in this document, including but not limited to, lost profits or punitive or consequential damages. The information used to compile this report has been collected from a number of sources in the public domain and from Carbon Tracker licensors. Some of its content may be proprietary and belong to Carbon Tracker or its licensors. The information contained in this research report does not constitute an offer to sell securities or the solicitation of an offer to buy, or recommendation for investment in, any securities within any jurisdiction. The information is not intended as financial advice. This research report provides general information only. The information and opinions constitute a judgment as at the date indicated and are subject to change without notice. The information may therefore not be accurate or current. The information and opinions contained in this report have been compiled or arrived at from sources believed to be reliable and in good faith, but no representation or warranty, express or implied, is made by Carbon Tracker as to their accuracy, completeness or correctness and Carbon Tracker does also not warrant that the information is up-to-date.</t>
  </si>
  <si>
    <t>Figure 1</t>
  </si>
  <si>
    <t>Installed Capacity 2022 Mton</t>
  </si>
  <si>
    <t>Carbon Capture Cost £/tonCO2</t>
  </si>
  <si>
    <t>Figure 2</t>
  </si>
  <si>
    <t>Mton CO2</t>
  </si>
  <si>
    <t>Figure 3</t>
  </si>
  <si>
    <t>Figure 4</t>
  </si>
  <si>
    <t>£/MWh</t>
  </si>
  <si>
    <t>Figure 5</t>
  </si>
  <si>
    <t>Figure 6</t>
  </si>
  <si>
    <t>£/ton CO2</t>
  </si>
  <si>
    <t>Figure 7</t>
  </si>
  <si>
    <t>Figure 8</t>
  </si>
  <si>
    <t>Figure 13</t>
  </si>
  <si>
    <t>kg CO2 / ton steel</t>
  </si>
  <si>
    <t>Figure 15</t>
  </si>
  <si>
    <t>Figure 16</t>
  </si>
  <si>
    <t>Mton H2</t>
  </si>
  <si>
    <t>kg CO2/kg H2</t>
  </si>
  <si>
    <t>Figure 17</t>
  </si>
  <si>
    <t>Figure 18</t>
  </si>
  <si>
    <t>£/kg H2</t>
  </si>
  <si>
    <t>Figure 19</t>
  </si>
  <si>
    <t>Figure 20</t>
  </si>
  <si>
    <t>MW</t>
  </si>
  <si>
    <t>%</t>
  </si>
  <si>
    <t>Figure 22</t>
  </si>
  <si>
    <t>Figure 24</t>
  </si>
  <si>
    <t>March 2024</t>
  </si>
  <si>
    <r>
      <t>This workbook contains the data and charts for the figures of the report "</t>
    </r>
    <r>
      <rPr>
        <b/>
        <sz val="10"/>
        <rFont val="Tw Cen MT"/>
        <family val="2"/>
        <scheme val="major"/>
      </rPr>
      <t>Curb your Enthusiasm. Bridging the gap between the UK's CCUS targets and reality</t>
    </r>
    <r>
      <rPr>
        <sz val="10"/>
        <rFont val="Tw Cen MT"/>
        <family val="2"/>
        <scheme val="major"/>
      </rPr>
      <t>"</t>
    </r>
  </si>
  <si>
    <t>Readers are encouraged to reproduce material from Carbon Tracker reports for their own publications, as long as they are not being sold commercially. As copyright holder, Carbon Tracker requests due acknowledgement and a copy of the publication. For online use, we ask readers to link to the original resource on the Carbon Tracker website.
© Carbon Tracker 2024</t>
  </si>
  <si>
    <t>Curb your Enthusiasm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</si>
</sst>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 hh:ss"/>
  </numFmts>
  <fonts count="20" x14ac:knownFonts="1">
    <font>
      <sz val="11"/>
      <color theme="1"/>
      <name val="Tw Cen MT"/>
      <family val="2"/>
      <scheme val="minor"/>
    </font>
    <font>
      <sz val="11"/>
      <color theme="1"/>
      <name val="Tw Cen MT"/>
      <family val="2"/>
      <scheme val="minor"/>
    </font>
    <font>
      <b/>
      <sz val="11"/>
      <color theme="1"/>
      <name val="Tw Cen MT"/>
      <family val="2"/>
      <scheme val="minor"/>
    </font>
    <font>
      <sz val="10"/>
      <color theme="1"/>
      <name val="Tw Cen MT"/>
      <family val="2"/>
      <scheme val="minor"/>
    </font>
    <font>
      <sz val="8"/>
      <name val="Tw Cen MT"/>
      <family val="2"/>
      <scheme val="minor"/>
    </font>
    <font>
      <b/>
      <sz val="15"/>
      <color theme="3"/>
      <name val="Tw Cen MT"/>
      <family val="2"/>
      <scheme val="minor"/>
    </font>
    <font>
      <b/>
      <sz val="11"/>
      <color theme="0"/>
      <name val="Tw Cen MT"/>
      <family val="2"/>
      <scheme val="minor"/>
    </font>
    <font>
      <u/>
      <sz val="11"/>
      <color theme="10"/>
      <name val="Tw Cen MT"/>
      <family val="2"/>
      <scheme val="minor"/>
    </font>
    <font>
      <b/>
      <sz val="10"/>
      <color rgb="FF548235"/>
      <name val="Tw Cen MT"/>
      <family val="2"/>
      <scheme val="major"/>
    </font>
    <font>
      <b/>
      <sz val="14"/>
      <color rgb="FF000000"/>
      <name val="Tw Cen MT"/>
      <family val="2"/>
      <scheme val="major"/>
    </font>
    <font>
      <sz val="11"/>
      <color rgb="FF000000"/>
      <name val="Arial"/>
      <family val="2"/>
      <charset val="1"/>
    </font>
    <font>
      <sz val="10"/>
      <color rgb="FF548235"/>
      <name val="Tw Cen MT"/>
      <family val="2"/>
      <scheme val="major"/>
    </font>
    <font>
      <sz val="10"/>
      <color rgb="FF000000"/>
      <name val="Tw Cen MT"/>
      <family val="2"/>
      <scheme val="major"/>
    </font>
    <font>
      <sz val="10"/>
      <color rgb="FF000000"/>
      <name val="Arial"/>
      <family val="2"/>
      <charset val="1"/>
    </font>
    <font>
      <sz val="10"/>
      <name val="Tw Cen MT"/>
      <family val="2"/>
      <scheme val="major"/>
    </font>
    <font>
      <b/>
      <sz val="10"/>
      <name val="Tw Cen MT"/>
      <family val="2"/>
      <scheme val="major"/>
    </font>
    <font>
      <sz val="10"/>
      <color rgb="FF548235"/>
      <name val="Arial"/>
      <family val="2"/>
      <charset val="1"/>
    </font>
    <font>
      <i/>
      <sz val="10"/>
      <color theme="1"/>
      <name val="Tw Cen MT"/>
      <family val="2"/>
      <scheme val="minor"/>
    </font>
    <font>
      <sz val="10"/>
      <name val="Arial"/>
      <family val="2"/>
      <charset val="1"/>
    </font>
    <font>
      <b/>
      <sz val="10"/>
      <color theme="0"/>
      <name val="Tw Cen MT"/>
      <family val="2"/>
      <scheme val="minor"/>
    </font>
  </fonts>
  <fills count="7">
    <fill>
      <patternFill patternType="none"/>
    </fill>
    <fill>
      <patternFill patternType="gray125"/>
    </fill>
    <fill>
      <patternFill patternType="solid">
        <fgColor rgb="FFD9D9D9"/>
        <bgColor rgb="FFD6DCE5"/>
      </patternFill>
    </fill>
    <fill>
      <patternFill patternType="solid">
        <fgColor rgb="FFFFFFFF"/>
        <bgColor rgb="FFF2F2F2"/>
      </patternFill>
    </fill>
    <fill>
      <patternFill patternType="solid">
        <fgColor rgb="FFBFBFBF"/>
        <bgColor rgb="FFB4C7E7"/>
      </patternFill>
    </fill>
    <fill>
      <patternFill patternType="solid">
        <fgColor rgb="FF2C3E50"/>
        <bgColor indexed="64"/>
      </patternFill>
    </fill>
    <fill>
      <patternFill patternType="solid">
        <fgColor theme="5"/>
        <bgColor indexed="64"/>
      </patternFill>
    </fill>
  </fills>
  <borders count="6">
    <border>
      <left/>
      <right/>
      <top/>
      <bottom/>
      <diagonal/>
    </border>
    <border>
      <left/>
      <right/>
      <top style="thin">
        <color theme="9" tint="0.39997558519241921"/>
      </top>
      <bottom/>
      <diagonal/>
    </border>
    <border>
      <left/>
      <right/>
      <top/>
      <bottom style="thick">
        <color theme="4"/>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s>
  <cellStyleXfs count="6">
    <xf numFmtId="0" fontId="0" fillId="0" borderId="0"/>
    <xf numFmtId="9" fontId="1" fillId="0" borderId="0" applyFont="0" applyFill="0" applyBorder="0" applyAlignment="0" applyProtection="0"/>
    <xf numFmtId="0" fontId="3" fillId="0" borderId="0" applyNumberFormat="0" applyBorder="0" applyAlignment="0">
      <alignment horizontal="left" vertical="center" wrapText="1"/>
    </xf>
    <xf numFmtId="0" fontId="5" fillId="0" borderId="2" applyNumberFormat="0" applyFill="0" applyAlignment="0" applyProtection="0"/>
    <xf numFmtId="0" fontId="7" fillId="0" borderId="0" applyNumberFormat="0" applyFill="0" applyBorder="0" applyAlignment="0" applyProtection="0"/>
    <xf numFmtId="0" fontId="19" fillId="5" borderId="3">
      <alignment horizontal="center" vertical="center" wrapText="1"/>
    </xf>
  </cellStyleXfs>
  <cellXfs count="39">
    <xf numFmtId="0" fontId="0" fillId="0" borderId="0" xfId="0"/>
    <xf numFmtId="1" fontId="0" fillId="0" borderId="0" xfId="0" applyNumberFormat="1"/>
    <xf numFmtId="9" fontId="0" fillId="0" borderId="0" xfId="1" applyFont="1"/>
    <xf numFmtId="0" fontId="2" fillId="0" borderId="0" xfId="0" applyFont="1" applyAlignment="1">
      <alignment horizontal="right"/>
    </xf>
    <xf numFmtId="0" fontId="2" fillId="0" borderId="1" xfId="0" applyFont="1" applyBorder="1"/>
    <xf numFmtId="0" fontId="2" fillId="0" borderId="1" xfId="0" applyFont="1" applyBorder="1" applyAlignment="1">
      <alignment wrapText="1"/>
    </xf>
    <xf numFmtId="164" fontId="0" fillId="0" borderId="0" xfId="0" applyNumberFormat="1"/>
    <xf numFmtId="0" fontId="2" fillId="0" borderId="0" xfId="0" applyFont="1"/>
    <xf numFmtId="165" fontId="0" fillId="0" borderId="0" xfId="0" applyNumberFormat="1"/>
    <xf numFmtId="20" fontId="0" fillId="0" borderId="0" xfId="0" applyNumberFormat="1"/>
    <xf numFmtId="0" fontId="0" fillId="2" borderId="0" xfId="0" applyFill="1"/>
    <xf numFmtId="0" fontId="0" fillId="3" borderId="0" xfId="0" applyFill="1"/>
    <xf numFmtId="0" fontId="8" fillId="3" borderId="0" xfId="0" applyFont="1" applyFill="1" applyAlignment="1">
      <alignment horizontal="left"/>
    </xf>
    <xf numFmtId="0" fontId="9" fillId="3" borderId="0" xfId="0" applyFont="1" applyFill="1"/>
    <xf numFmtId="0" fontId="10" fillId="3" borderId="0" xfId="0" applyFont="1" applyFill="1"/>
    <xf numFmtId="0" fontId="11" fillId="3" borderId="0" xfId="0" applyFont="1" applyFill="1"/>
    <xf numFmtId="0" fontId="8" fillId="3" borderId="0" xfId="0" applyFont="1" applyFill="1"/>
    <xf numFmtId="49" fontId="12" fillId="3" borderId="0" xfId="0" applyNumberFormat="1" applyFont="1" applyFill="1" applyAlignment="1">
      <alignment horizontal="left"/>
    </xf>
    <xf numFmtId="0" fontId="12" fillId="3" borderId="0" xfId="0" applyFont="1" applyFill="1"/>
    <xf numFmtId="0" fontId="12" fillId="0" borderId="0" xfId="0" applyFont="1"/>
    <xf numFmtId="0" fontId="7" fillId="3" borderId="0" xfId="4" applyFill="1" applyBorder="1" applyProtection="1"/>
    <xf numFmtId="0" fontId="13" fillId="0" borderId="0" xfId="0" applyFont="1"/>
    <xf numFmtId="0" fontId="8" fillId="3" borderId="0" xfId="0" applyFont="1" applyFill="1" applyAlignment="1">
      <alignment horizontal="left" vertical="top"/>
    </xf>
    <xf numFmtId="0" fontId="14" fillId="3" borderId="0" xfId="0" applyFont="1" applyFill="1" applyAlignment="1">
      <alignment vertical="top" wrapText="1"/>
    </xf>
    <xf numFmtId="0" fontId="16" fillId="3" borderId="0" xfId="0" applyFont="1" applyFill="1"/>
    <xf numFmtId="0" fontId="17" fillId="0" borderId="0" xfId="0" applyFont="1" applyAlignment="1">
      <alignment horizontal="justify" vertical="center"/>
    </xf>
    <xf numFmtId="0" fontId="18" fillId="3" borderId="0" xfId="0" applyFont="1" applyFill="1" applyAlignment="1">
      <alignment horizontal="left" vertical="center"/>
    </xf>
    <xf numFmtId="0" fontId="0" fillId="4" borderId="0" xfId="0" applyFill="1"/>
    <xf numFmtId="0" fontId="5" fillId="0" borderId="2" xfId="3"/>
    <xf numFmtId="17" fontId="2" fillId="0" borderId="0" xfId="0" applyNumberFormat="1" applyFont="1"/>
    <xf numFmtId="0" fontId="6" fillId="5" borderId="3" xfId="5" applyFont="1">
      <alignment horizontal="center" vertical="center" wrapText="1"/>
    </xf>
    <xf numFmtId="0" fontId="6" fillId="5" borderId="4" xfId="5" applyFont="1" applyBorder="1" applyAlignment="1">
      <alignment horizontal="center" vertical="center" wrapText="1"/>
    </xf>
    <xf numFmtId="0" fontId="6" fillId="5" borderId="5" xfId="5" applyFont="1" applyBorder="1" applyAlignment="1">
      <alignment horizontal="center" vertical="center" wrapText="1"/>
    </xf>
    <xf numFmtId="0" fontId="0" fillId="6" borderId="0" xfId="0" applyFill="1"/>
    <xf numFmtId="0" fontId="2" fillId="0" borderId="0" xfId="0" applyNumberFormat="1" applyFont="1"/>
    <xf numFmtId="0" fontId="2" fillId="0" borderId="0" xfId="0" applyNumberFormat="1" applyFont="1" applyAlignment="1">
      <alignment horizontal="right"/>
    </xf>
    <xf numFmtId="0" fontId="2" fillId="0" borderId="0" xfId="0" applyFont="1" applyAlignment="1">
      <alignment horizontal="center" vertical="center"/>
    </xf>
    <xf numFmtId="0" fontId="2" fillId="0" borderId="0" xfId="0" applyFont="1" applyAlignment="1">
      <alignment horizontal="center"/>
    </xf>
    <xf numFmtId="0" fontId="17" fillId="0" borderId="0" xfId="0" applyFont="1" applyAlignment="1">
      <alignment horizontal="justify" vertical="center" wrapText="1"/>
    </xf>
  </cellXfs>
  <cellStyles count="6">
    <cellStyle name="b_Col_header2" xfId="5" xr:uid="{D7829122-38DC-4459-80A8-B419CA08DFDA}"/>
    <cellStyle name="Heading 1" xfId="3" builtinId="16"/>
    <cellStyle name="Hyperlink" xfId="4" builtinId="8"/>
    <cellStyle name="Normal" xfId="0" builtinId="0"/>
    <cellStyle name="Notes" xfId="2" xr:uid="{6841827A-7527-4DF4-A17F-F5232C0C4099}"/>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'Fig1'!$C$7</c:f>
              <c:strCache>
                <c:ptCount val="1"/>
                <c:pt idx="0">
                  <c:v>Installed Capacity 2022 Mton</c:v>
                </c:pt>
              </c:strCache>
            </c:strRef>
          </c:tx>
          <c:spPr>
            <a:solidFill>
              <a:schemeClr val="tx2">
                <a:alpha val="7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B710-499D-88F3-0D200B1A54F1}"/>
                </c:ext>
              </c:extLst>
            </c:dLbl>
            <c:dLbl>
              <c:idx val="1"/>
              <c:delete val="1"/>
              <c:extLst>
                <c:ext xmlns:c15="http://schemas.microsoft.com/office/drawing/2012/chart" uri="{CE6537A1-D6FC-4f65-9D91-7224C49458BB}"/>
                <c:ext xmlns:c16="http://schemas.microsoft.com/office/drawing/2014/chart" uri="{C3380CC4-5D6E-409C-BE32-E72D297353CC}">
                  <c16:uniqueId val="{00000004-B710-499D-88F3-0D200B1A54F1}"/>
                </c:ext>
              </c:extLst>
            </c:dLbl>
            <c:dLbl>
              <c:idx val="2"/>
              <c:delete val="1"/>
              <c:extLst>
                <c:ext xmlns:c15="http://schemas.microsoft.com/office/drawing/2012/chart" uri="{CE6537A1-D6FC-4f65-9D91-7224C49458BB}"/>
                <c:ext xmlns:c16="http://schemas.microsoft.com/office/drawing/2014/chart" uri="{C3380CC4-5D6E-409C-BE32-E72D297353CC}">
                  <c16:uniqueId val="{00000005-B710-499D-88F3-0D200B1A54F1}"/>
                </c:ext>
              </c:extLst>
            </c:dLbl>
            <c:dLbl>
              <c:idx val="3"/>
              <c:delete val="1"/>
              <c:extLst>
                <c:ext xmlns:c15="http://schemas.microsoft.com/office/drawing/2012/chart" uri="{CE6537A1-D6FC-4f65-9D91-7224C49458BB}"/>
                <c:ext xmlns:c16="http://schemas.microsoft.com/office/drawing/2014/chart" uri="{C3380CC4-5D6E-409C-BE32-E72D297353CC}">
                  <c16:uniqueId val="{00000006-B710-499D-88F3-0D200B1A54F1}"/>
                </c:ext>
              </c:extLst>
            </c:dLbl>
            <c:dLbl>
              <c:idx val="4"/>
              <c:delete val="1"/>
              <c:extLst>
                <c:ext xmlns:c15="http://schemas.microsoft.com/office/drawing/2012/chart" uri="{CE6537A1-D6FC-4f65-9D91-7224C49458BB}"/>
                <c:ext xmlns:c16="http://schemas.microsoft.com/office/drawing/2014/chart" uri="{C3380CC4-5D6E-409C-BE32-E72D297353CC}">
                  <c16:uniqueId val="{00000007-B710-499D-88F3-0D200B1A54F1}"/>
                </c:ext>
              </c:extLst>
            </c:dLbl>
            <c:dLbl>
              <c:idx val="5"/>
              <c:delete val="1"/>
              <c:extLst>
                <c:ext xmlns:c15="http://schemas.microsoft.com/office/drawing/2012/chart" uri="{CE6537A1-D6FC-4f65-9D91-7224C49458BB}"/>
                <c:ext xmlns:c16="http://schemas.microsoft.com/office/drawing/2014/chart" uri="{C3380CC4-5D6E-409C-BE32-E72D297353CC}">
                  <c16:uniqueId val="{00000008-B710-499D-88F3-0D200B1A54F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'Fig1'!$B$8:$B$16</c15:sqref>
                  </c15:fullRef>
                </c:ext>
              </c:extLst>
              <c:f>('Fig1'!$B$8:$B$12,'Fig1'!$B$15:$B$16)</c:f>
              <c:strCache>
                <c:ptCount val="7"/>
                <c:pt idx="0">
                  <c:v>Natural Gas Processing </c:v>
                </c:pt>
                <c:pt idx="1">
                  <c:v>Hydrogen/Ammonia </c:v>
                </c:pt>
                <c:pt idx="2">
                  <c:v>Ethanol </c:v>
                </c:pt>
                <c:pt idx="3">
                  <c:v>Other Chemical </c:v>
                </c:pt>
                <c:pt idx="4">
                  <c:v>Power Generation</c:v>
                </c:pt>
                <c:pt idx="5">
                  <c:v>Iron and Steel  </c:v>
                </c:pt>
                <c:pt idx="6">
                  <c:v>Direct Air Capture </c:v>
                </c:pt>
              </c:strCache>
            </c:strRef>
          </c:cat>
          <c:val>
            <c:numRef>
              <c:extLst>
                <c:ext xmlns:c15="http://schemas.microsoft.com/office/drawing/2012/chart" uri="{02D57815-91ED-43cb-92C2-25804820EDAC}">
                  <c15:fullRef>
                    <c15:sqref>'Fig1'!$C$8:$C$16</c15:sqref>
                  </c15:fullRef>
                </c:ext>
              </c:extLst>
              <c:f>('Fig1'!$C$8:$C$12,'Fig1'!$C$15:$C$16)</c:f>
              <c:numCache>
                <c:formatCode>General</c:formatCode>
                <c:ptCount val="7"/>
                <c:pt idx="0">
                  <c:v>34.31</c:v>
                </c:pt>
                <c:pt idx="1">
                  <c:v>8.8000000000000007</c:v>
                </c:pt>
                <c:pt idx="2">
                  <c:v>1.78</c:v>
                </c:pt>
                <c:pt idx="3">
                  <c:v>1.7500000000000002</c:v>
                </c:pt>
                <c:pt idx="4">
                  <c:v>1.65</c:v>
                </c:pt>
                <c:pt idx="5">
                  <c:v>0.8</c:v>
                </c:pt>
                <c:pt idx="6">
                  <c:v>4.0000000000000001E-3</c:v>
                </c:pt>
              </c:numCache>
            </c:numRef>
          </c:val>
          <c:extLst>
            <c:ext xmlns:c16="http://schemas.microsoft.com/office/drawing/2014/chart" uri="{C3380CC4-5D6E-409C-BE32-E72D297353CC}">
              <c16:uniqueId val="{00000000-B710-499D-88F3-0D200B1A54F1}"/>
            </c:ext>
          </c:extLst>
        </c:ser>
        <c:dLbls>
          <c:showLegendKey val="0"/>
          <c:showVal val="0"/>
          <c:showCatName val="0"/>
          <c:showSerName val="0"/>
          <c:showPercent val="0"/>
          <c:showBubbleSize val="0"/>
        </c:dLbls>
        <c:gapWidth val="219"/>
        <c:axId val="617914831"/>
        <c:axId val="713368383"/>
      </c:barChart>
      <c:barChart>
        <c:barDir val="col"/>
        <c:grouping val="stacked"/>
        <c:varyColors val="0"/>
        <c:ser>
          <c:idx val="1"/>
          <c:order val="1"/>
          <c:tx>
            <c:strRef>
              <c:f>'Fig1'!$D$7</c:f>
              <c:strCache>
                <c:ptCount val="1"/>
                <c:pt idx="0">
                  <c:v>low</c:v>
                </c:pt>
              </c:strCache>
            </c:strRef>
          </c:tx>
          <c:spPr>
            <a:noFill/>
            <a:ln>
              <a:noFill/>
            </a:ln>
            <a:effectLst/>
          </c:spPr>
          <c:invertIfNegative val="0"/>
          <c:cat>
            <c:strRef>
              <c:extLst>
                <c:ext xmlns:c15="http://schemas.microsoft.com/office/drawing/2012/chart" uri="{02D57815-91ED-43cb-92C2-25804820EDAC}">
                  <c15:fullRef>
                    <c15:sqref>'Fig1'!$B$8:$B$16</c15:sqref>
                  </c15:fullRef>
                </c:ext>
              </c:extLst>
              <c:f>('Fig1'!$B$8:$B$12,'Fig1'!$B$15:$B$16)</c:f>
              <c:strCache>
                <c:ptCount val="7"/>
                <c:pt idx="0">
                  <c:v>Natural Gas Processing </c:v>
                </c:pt>
                <c:pt idx="1">
                  <c:v>Hydrogen/Ammonia </c:v>
                </c:pt>
                <c:pt idx="2">
                  <c:v>Ethanol </c:v>
                </c:pt>
                <c:pt idx="3">
                  <c:v>Other Chemical </c:v>
                </c:pt>
                <c:pt idx="4">
                  <c:v>Power Generation</c:v>
                </c:pt>
                <c:pt idx="5">
                  <c:v>Iron and Steel  </c:v>
                </c:pt>
                <c:pt idx="6">
                  <c:v>Direct Air Capture </c:v>
                </c:pt>
              </c:strCache>
            </c:strRef>
          </c:cat>
          <c:val>
            <c:numRef>
              <c:extLst>
                <c:ext xmlns:c15="http://schemas.microsoft.com/office/drawing/2012/chart" uri="{02D57815-91ED-43cb-92C2-25804820EDAC}">
                  <c15:fullRef>
                    <c15:sqref>'Fig1'!$D$8:$D$16</c15:sqref>
                  </c15:fullRef>
                </c:ext>
              </c:extLst>
              <c:f>('Fig1'!$D$8:$D$12,'Fig1'!$D$15:$D$16)</c:f>
              <c:numCache>
                <c:formatCode>General</c:formatCode>
                <c:ptCount val="7"/>
                <c:pt idx="0">
                  <c:v>15</c:v>
                </c:pt>
                <c:pt idx="1">
                  <c:v>40</c:v>
                </c:pt>
                <c:pt idx="2">
                  <c:v>15</c:v>
                </c:pt>
                <c:pt idx="3">
                  <c:v>15</c:v>
                </c:pt>
                <c:pt idx="4">
                  <c:v>65</c:v>
                </c:pt>
                <c:pt idx="5">
                  <c:v>50</c:v>
                </c:pt>
                <c:pt idx="6">
                  <c:v>550</c:v>
                </c:pt>
              </c:numCache>
            </c:numRef>
          </c:val>
          <c:extLst>
            <c:ext xmlns:c16="http://schemas.microsoft.com/office/drawing/2014/chart" uri="{C3380CC4-5D6E-409C-BE32-E72D297353CC}">
              <c16:uniqueId val="{00000001-B710-499D-88F3-0D200B1A54F1}"/>
            </c:ext>
          </c:extLst>
        </c:ser>
        <c:ser>
          <c:idx val="2"/>
          <c:order val="2"/>
          <c:tx>
            <c:strRef>
              <c:f>'Fig1'!$E$7</c:f>
              <c:strCache>
                <c:ptCount val="1"/>
                <c:pt idx="0">
                  <c:v>Carbon Capture cost range</c:v>
                </c:pt>
              </c:strCache>
            </c:strRef>
          </c:tx>
          <c:spPr>
            <a:solidFill>
              <a:schemeClr val="accent1">
                <a:lumMod val="75000"/>
                <a:alpha val="70000"/>
              </a:schemeClr>
            </a:solidFill>
            <a:ln>
              <a:noFill/>
            </a:ln>
            <a:effectLst/>
          </c:spPr>
          <c:invertIfNegative val="0"/>
          <c:cat>
            <c:strRef>
              <c:extLst>
                <c:ext xmlns:c15="http://schemas.microsoft.com/office/drawing/2012/chart" uri="{02D57815-91ED-43cb-92C2-25804820EDAC}">
                  <c15:fullRef>
                    <c15:sqref>'Fig1'!$B$8:$B$16</c15:sqref>
                  </c15:fullRef>
                </c:ext>
              </c:extLst>
              <c:f>('Fig1'!$B$8:$B$12,'Fig1'!$B$15:$B$16)</c:f>
              <c:strCache>
                <c:ptCount val="7"/>
                <c:pt idx="0">
                  <c:v>Natural Gas Processing </c:v>
                </c:pt>
                <c:pt idx="1">
                  <c:v>Hydrogen/Ammonia </c:v>
                </c:pt>
                <c:pt idx="2">
                  <c:v>Ethanol </c:v>
                </c:pt>
                <c:pt idx="3">
                  <c:v>Other Chemical </c:v>
                </c:pt>
                <c:pt idx="4">
                  <c:v>Power Generation</c:v>
                </c:pt>
                <c:pt idx="5">
                  <c:v>Iron and Steel  </c:v>
                </c:pt>
                <c:pt idx="6">
                  <c:v>Direct Air Capture </c:v>
                </c:pt>
              </c:strCache>
            </c:strRef>
          </c:cat>
          <c:val>
            <c:numRef>
              <c:extLst>
                <c:ext xmlns:c15="http://schemas.microsoft.com/office/drawing/2012/chart" uri="{02D57815-91ED-43cb-92C2-25804820EDAC}">
                  <c15:fullRef>
                    <c15:sqref>'Fig1'!$E$8:$E$16</c15:sqref>
                  </c15:fullRef>
                </c:ext>
              </c:extLst>
              <c:f>('Fig1'!$E$8:$E$12,'Fig1'!$E$15:$E$16)</c:f>
              <c:numCache>
                <c:formatCode>General</c:formatCode>
                <c:ptCount val="7"/>
                <c:pt idx="0">
                  <c:v>20</c:v>
                </c:pt>
                <c:pt idx="1">
                  <c:v>25</c:v>
                </c:pt>
                <c:pt idx="2">
                  <c:v>20</c:v>
                </c:pt>
                <c:pt idx="3">
                  <c:v>20</c:v>
                </c:pt>
                <c:pt idx="4">
                  <c:v>85</c:v>
                </c:pt>
                <c:pt idx="5">
                  <c:v>30</c:v>
                </c:pt>
                <c:pt idx="6">
                  <c:v>250</c:v>
                </c:pt>
              </c:numCache>
            </c:numRef>
          </c:val>
          <c:extLst>
            <c:ext xmlns:c16="http://schemas.microsoft.com/office/drawing/2014/chart" uri="{C3380CC4-5D6E-409C-BE32-E72D297353CC}">
              <c16:uniqueId val="{00000002-B710-499D-88F3-0D200B1A54F1}"/>
            </c:ext>
          </c:extLst>
        </c:ser>
        <c:dLbls>
          <c:showLegendKey val="0"/>
          <c:showVal val="0"/>
          <c:showCatName val="0"/>
          <c:showSerName val="0"/>
          <c:showPercent val="0"/>
          <c:showBubbleSize val="0"/>
        </c:dLbls>
        <c:gapWidth val="219"/>
        <c:overlap val="100"/>
        <c:axId val="1811996672"/>
        <c:axId val="1470378208"/>
      </c:barChart>
      <c:catAx>
        <c:axId val="617914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368383"/>
        <c:crosses val="autoZero"/>
        <c:auto val="1"/>
        <c:lblAlgn val="ctr"/>
        <c:lblOffset val="100"/>
        <c:noMultiLvlLbl val="0"/>
      </c:catAx>
      <c:valAx>
        <c:axId val="713368383"/>
        <c:scaling>
          <c:orientation val="minMax"/>
          <c:max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Capture Capacity (MtonCO2)</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914831"/>
        <c:crosses val="autoZero"/>
        <c:crossBetween val="between"/>
        <c:majorUnit val="5"/>
      </c:valAx>
      <c:valAx>
        <c:axId val="147037820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Estimated Capture Cost (£/tonCO2)</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1996672"/>
        <c:crosses val="max"/>
        <c:crossBetween val="between"/>
      </c:valAx>
      <c:catAx>
        <c:axId val="1811996672"/>
        <c:scaling>
          <c:orientation val="minMax"/>
        </c:scaling>
        <c:delete val="1"/>
        <c:axPos val="b"/>
        <c:numFmt formatCode="General" sourceLinked="1"/>
        <c:majorTickMark val="out"/>
        <c:minorTickMark val="none"/>
        <c:tickLblPos val="nextTo"/>
        <c:crossAx val="1470378208"/>
        <c:crosses val="autoZero"/>
        <c:auto val="1"/>
        <c:lblAlgn val="ctr"/>
        <c:lblOffset val="100"/>
        <c:noMultiLvlLbl val="0"/>
      </c:cat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'Fig3'!$B$7</c:f>
              <c:strCache>
                <c:ptCount val="1"/>
                <c:pt idx="0">
                  <c:v>Other</c:v>
                </c:pt>
              </c:strCache>
            </c:strRef>
          </c:tx>
          <c:spPr>
            <a:solidFill>
              <a:schemeClr val="accent4"/>
            </a:solidFill>
            <a:ln>
              <a:noFill/>
            </a:ln>
            <a:effectLst/>
          </c:spPr>
          <c:invertIfNegative val="0"/>
          <c:cat>
            <c:strRef>
              <c:extLst>
                <c:ext xmlns:c15="http://schemas.microsoft.com/office/drawing/2012/chart" uri="{02D57815-91ED-43cb-92C2-25804820EDAC}">
                  <c15:fullRef>
                    <c15:sqref>'Fig3'!$C$6:$H$6</c15:sqref>
                  </c15:fullRef>
                </c:ext>
              </c:extLst>
              <c:f>('Fig3'!$C$6:$E$6,'Fig3'!$H$6)</c:f>
              <c:strCache>
                <c:ptCount val="4"/>
                <c:pt idx="0">
                  <c:v>Track-1</c:v>
                </c:pt>
                <c:pt idx="1">
                  <c:v>2030</c:v>
                </c:pt>
                <c:pt idx="2">
                  <c:v>2035</c:v>
                </c:pt>
                <c:pt idx="3">
                  <c:v>2050</c:v>
                </c:pt>
              </c:strCache>
            </c:strRef>
          </c:cat>
          <c:val>
            <c:numRef>
              <c:extLst>
                <c:ext xmlns:c15="http://schemas.microsoft.com/office/drawing/2012/chart" uri="{02D57815-91ED-43cb-92C2-25804820EDAC}">
                  <c15:fullRef>
                    <c15:sqref>'Fig3'!$C$7:$H$7</c15:sqref>
                  </c15:fullRef>
                </c:ext>
              </c:extLst>
              <c:f>('Fig3'!$C$7:$E$7,'Fig3'!$H$7)</c:f>
              <c:numCache>
                <c:formatCode>0</c:formatCode>
                <c:ptCount val="4"/>
                <c:pt idx="0">
                  <c:v>0</c:v>
                </c:pt>
                <c:pt idx="1">
                  <c:v>1.3431027289536284</c:v>
                </c:pt>
                <c:pt idx="2">
                  <c:v>3.2497478771331276</c:v>
                </c:pt>
                <c:pt idx="3">
                  <c:v>3.024113985421141</c:v>
                </c:pt>
              </c:numCache>
            </c:numRef>
          </c:val>
          <c:extLst>
            <c:ext xmlns:c16="http://schemas.microsoft.com/office/drawing/2014/chart" uri="{C3380CC4-5D6E-409C-BE32-E72D297353CC}">
              <c16:uniqueId val="{00000000-7868-48E9-91D3-BF7E6AE4B18A}"/>
            </c:ext>
          </c:extLst>
        </c:ser>
        <c:ser>
          <c:idx val="1"/>
          <c:order val="1"/>
          <c:tx>
            <c:strRef>
              <c:f>'Fig3'!$B$8</c:f>
              <c:strCache>
                <c:ptCount val="1"/>
                <c:pt idx="0">
                  <c:v>Industry</c:v>
                </c:pt>
              </c:strCache>
            </c:strRef>
          </c:tx>
          <c:spPr>
            <a:solidFill>
              <a:schemeClr val="tx2"/>
            </a:solidFill>
            <a:ln>
              <a:noFill/>
            </a:ln>
            <a:effectLst/>
          </c:spPr>
          <c:invertIfNegative val="0"/>
          <c:cat>
            <c:strRef>
              <c:extLst>
                <c:ext xmlns:c15="http://schemas.microsoft.com/office/drawing/2012/chart" uri="{02D57815-91ED-43cb-92C2-25804820EDAC}">
                  <c15:fullRef>
                    <c15:sqref>'Fig3'!$C$6:$H$6</c15:sqref>
                  </c15:fullRef>
                </c:ext>
              </c:extLst>
              <c:f>('Fig3'!$C$6:$E$6,'Fig3'!$H$6)</c:f>
              <c:strCache>
                <c:ptCount val="4"/>
                <c:pt idx="0">
                  <c:v>Track-1</c:v>
                </c:pt>
                <c:pt idx="1">
                  <c:v>2030</c:v>
                </c:pt>
                <c:pt idx="2">
                  <c:v>2035</c:v>
                </c:pt>
                <c:pt idx="3">
                  <c:v>2050</c:v>
                </c:pt>
              </c:strCache>
            </c:strRef>
          </c:cat>
          <c:val>
            <c:numRef>
              <c:extLst>
                <c:ext xmlns:c15="http://schemas.microsoft.com/office/drawing/2012/chart" uri="{02D57815-91ED-43cb-92C2-25804820EDAC}">
                  <c15:fullRef>
                    <c15:sqref>'Fig3'!$C$8:$H$8</c15:sqref>
                  </c15:fullRef>
                </c:ext>
              </c:extLst>
              <c:f>('Fig3'!$C$8:$E$8,'Fig3'!$H$8)</c:f>
              <c:numCache>
                <c:formatCode>0</c:formatCode>
                <c:ptCount val="4"/>
                <c:pt idx="0">
                  <c:v>1.02</c:v>
                </c:pt>
                <c:pt idx="1">
                  <c:v>1.8620490709618385</c:v>
                </c:pt>
                <c:pt idx="2">
                  <c:v>4.9808802891149373</c:v>
                </c:pt>
                <c:pt idx="3">
                  <c:v>8.2430386088279342</c:v>
                </c:pt>
              </c:numCache>
            </c:numRef>
          </c:val>
          <c:extLst>
            <c:ext xmlns:c16="http://schemas.microsoft.com/office/drawing/2014/chart" uri="{C3380CC4-5D6E-409C-BE32-E72D297353CC}">
              <c16:uniqueId val="{00000001-7868-48E9-91D3-BF7E6AE4B18A}"/>
            </c:ext>
          </c:extLst>
        </c:ser>
        <c:ser>
          <c:idx val="2"/>
          <c:order val="2"/>
          <c:tx>
            <c:strRef>
              <c:f>'Fig3'!$B$9</c:f>
              <c:strCache>
                <c:ptCount val="1"/>
                <c:pt idx="0">
                  <c:v>Electricity</c:v>
                </c:pt>
              </c:strCache>
            </c:strRef>
          </c:tx>
          <c:spPr>
            <a:solidFill>
              <a:schemeClr val="accent5"/>
            </a:solidFill>
            <a:ln>
              <a:noFill/>
            </a:ln>
            <a:effectLst/>
          </c:spPr>
          <c:invertIfNegative val="0"/>
          <c:cat>
            <c:strRef>
              <c:extLst>
                <c:ext xmlns:c15="http://schemas.microsoft.com/office/drawing/2012/chart" uri="{02D57815-91ED-43cb-92C2-25804820EDAC}">
                  <c15:fullRef>
                    <c15:sqref>'Fig3'!$C$6:$H$6</c15:sqref>
                  </c15:fullRef>
                </c:ext>
              </c:extLst>
              <c:f>('Fig3'!$C$6:$E$6,'Fig3'!$H$6)</c:f>
              <c:strCache>
                <c:ptCount val="4"/>
                <c:pt idx="0">
                  <c:v>Track-1</c:v>
                </c:pt>
                <c:pt idx="1">
                  <c:v>2030</c:v>
                </c:pt>
                <c:pt idx="2">
                  <c:v>2035</c:v>
                </c:pt>
                <c:pt idx="3">
                  <c:v>2050</c:v>
                </c:pt>
              </c:strCache>
            </c:strRef>
          </c:cat>
          <c:val>
            <c:numRef>
              <c:extLst>
                <c:ext xmlns:c15="http://schemas.microsoft.com/office/drawing/2012/chart" uri="{02D57815-91ED-43cb-92C2-25804820EDAC}">
                  <c15:fullRef>
                    <c15:sqref>'Fig3'!$C$9:$H$9</c15:sqref>
                  </c15:fullRef>
                </c:ext>
              </c:extLst>
              <c:f>('Fig3'!$C$9:$E$9,'Fig3'!$H$9)</c:f>
              <c:numCache>
                <c:formatCode>0</c:formatCode>
                <c:ptCount val="4"/>
                <c:pt idx="0">
                  <c:v>2</c:v>
                </c:pt>
                <c:pt idx="1">
                  <c:v>12.433337433646868</c:v>
                </c:pt>
                <c:pt idx="2">
                  <c:v>9.0484935491044549</c:v>
                </c:pt>
                <c:pt idx="3">
                  <c:v>12.664576730485004</c:v>
                </c:pt>
              </c:numCache>
            </c:numRef>
          </c:val>
          <c:extLst>
            <c:ext xmlns:c16="http://schemas.microsoft.com/office/drawing/2014/chart" uri="{C3380CC4-5D6E-409C-BE32-E72D297353CC}">
              <c16:uniqueId val="{00000002-7868-48E9-91D3-BF7E6AE4B18A}"/>
            </c:ext>
          </c:extLst>
        </c:ser>
        <c:ser>
          <c:idx val="3"/>
          <c:order val="3"/>
          <c:tx>
            <c:strRef>
              <c:f>'Fig3'!$B$10</c:f>
              <c:strCache>
                <c:ptCount val="1"/>
                <c:pt idx="0">
                  <c:v>Waste</c:v>
                </c:pt>
              </c:strCache>
            </c:strRef>
          </c:tx>
          <c:spPr>
            <a:solidFill>
              <a:schemeClr val="accent6"/>
            </a:solidFill>
            <a:ln>
              <a:noFill/>
            </a:ln>
            <a:effectLst/>
          </c:spPr>
          <c:invertIfNegative val="0"/>
          <c:cat>
            <c:strRef>
              <c:extLst>
                <c:ext xmlns:c15="http://schemas.microsoft.com/office/drawing/2012/chart" uri="{02D57815-91ED-43cb-92C2-25804820EDAC}">
                  <c15:fullRef>
                    <c15:sqref>'Fig3'!$C$6:$H$6</c15:sqref>
                  </c15:fullRef>
                </c:ext>
              </c:extLst>
              <c:f>('Fig3'!$C$6:$E$6,'Fig3'!$H$6)</c:f>
              <c:strCache>
                <c:ptCount val="4"/>
                <c:pt idx="0">
                  <c:v>Track-1</c:v>
                </c:pt>
                <c:pt idx="1">
                  <c:v>2030</c:v>
                </c:pt>
                <c:pt idx="2">
                  <c:v>2035</c:v>
                </c:pt>
                <c:pt idx="3">
                  <c:v>2050</c:v>
                </c:pt>
              </c:strCache>
            </c:strRef>
          </c:cat>
          <c:val>
            <c:numRef>
              <c:extLst>
                <c:ext xmlns:c15="http://schemas.microsoft.com/office/drawing/2012/chart" uri="{02D57815-91ED-43cb-92C2-25804820EDAC}">
                  <c15:fullRef>
                    <c15:sqref>'Fig3'!$C$10:$H$10</c15:sqref>
                  </c15:fullRef>
                </c:ext>
              </c:extLst>
              <c:f>('Fig3'!$C$10:$E$10,'Fig3'!$H$10)</c:f>
              <c:numCache>
                <c:formatCode>0</c:formatCode>
                <c:ptCount val="4"/>
                <c:pt idx="0">
                  <c:v>1.28</c:v>
                </c:pt>
                <c:pt idx="1">
                  <c:v>1.7179377113671412E-2</c:v>
                </c:pt>
                <c:pt idx="2">
                  <c:v>1.7842909145045448E-2</c:v>
                </c:pt>
                <c:pt idx="3">
                  <c:v>6.8498874421067555</c:v>
                </c:pt>
              </c:numCache>
            </c:numRef>
          </c:val>
          <c:extLst>
            <c:ext xmlns:c16="http://schemas.microsoft.com/office/drawing/2014/chart" uri="{C3380CC4-5D6E-409C-BE32-E72D297353CC}">
              <c16:uniqueId val="{00000003-7868-48E9-91D3-BF7E6AE4B18A}"/>
            </c:ext>
          </c:extLst>
        </c:ser>
        <c:ser>
          <c:idx val="4"/>
          <c:order val="4"/>
          <c:tx>
            <c:strRef>
              <c:f>'Fig3'!$B$11</c:f>
              <c:strCache>
                <c:ptCount val="1"/>
                <c:pt idx="0">
                  <c:v>Hydrogen with CCUS</c:v>
                </c:pt>
              </c:strCache>
            </c:strRef>
          </c:tx>
          <c:spPr>
            <a:solidFill>
              <a:schemeClr val="accent3"/>
            </a:solidFill>
            <a:ln>
              <a:noFill/>
            </a:ln>
            <a:effectLst/>
          </c:spPr>
          <c:invertIfNegative val="0"/>
          <c:cat>
            <c:strRef>
              <c:extLst>
                <c:ext xmlns:c15="http://schemas.microsoft.com/office/drawing/2012/chart" uri="{02D57815-91ED-43cb-92C2-25804820EDAC}">
                  <c15:fullRef>
                    <c15:sqref>'Fig3'!$C$6:$H$6</c15:sqref>
                  </c15:fullRef>
                </c:ext>
              </c:extLst>
              <c:f>('Fig3'!$C$6:$E$6,'Fig3'!$H$6)</c:f>
              <c:strCache>
                <c:ptCount val="4"/>
                <c:pt idx="0">
                  <c:v>Track-1</c:v>
                </c:pt>
                <c:pt idx="1">
                  <c:v>2030</c:v>
                </c:pt>
                <c:pt idx="2">
                  <c:v>2035</c:v>
                </c:pt>
                <c:pt idx="3">
                  <c:v>2050</c:v>
                </c:pt>
              </c:strCache>
            </c:strRef>
          </c:cat>
          <c:val>
            <c:numRef>
              <c:extLst>
                <c:ext xmlns:c15="http://schemas.microsoft.com/office/drawing/2012/chart" uri="{02D57815-91ED-43cb-92C2-25804820EDAC}">
                  <c15:fullRef>
                    <c15:sqref>'Fig3'!$C$11:$H$11</c15:sqref>
                  </c15:fullRef>
                </c:ext>
              </c:extLst>
              <c:f>('Fig3'!$C$11:$E$11,'Fig3'!$H$11)</c:f>
              <c:numCache>
                <c:formatCode>0</c:formatCode>
                <c:ptCount val="4"/>
                <c:pt idx="0">
                  <c:v>2.6</c:v>
                </c:pt>
                <c:pt idx="1">
                  <c:v>1.6438751231878592</c:v>
                </c:pt>
                <c:pt idx="2">
                  <c:v>13.265152489932984</c:v>
                </c:pt>
                <c:pt idx="3">
                  <c:v>15.526761053750167</c:v>
                </c:pt>
              </c:numCache>
            </c:numRef>
          </c:val>
          <c:extLst>
            <c:ext xmlns:c16="http://schemas.microsoft.com/office/drawing/2014/chart" uri="{C3380CC4-5D6E-409C-BE32-E72D297353CC}">
              <c16:uniqueId val="{00000004-7868-48E9-91D3-BF7E6AE4B18A}"/>
            </c:ext>
          </c:extLst>
        </c:ser>
        <c:ser>
          <c:idx val="5"/>
          <c:order val="5"/>
          <c:tx>
            <c:strRef>
              <c:f>'Fig3'!$B$12</c:f>
              <c:strCache>
                <c:ptCount val="1"/>
                <c:pt idx="0">
                  <c:v>BECCS</c:v>
                </c:pt>
              </c:strCache>
            </c:strRef>
          </c:tx>
          <c:spPr>
            <a:solidFill>
              <a:schemeClr val="accent2">
                <a:lumMod val="75000"/>
              </a:schemeClr>
            </a:solidFill>
            <a:ln>
              <a:noFill/>
            </a:ln>
            <a:effectLst/>
          </c:spPr>
          <c:invertIfNegative val="0"/>
          <c:cat>
            <c:strRef>
              <c:extLst>
                <c:ext xmlns:c15="http://schemas.microsoft.com/office/drawing/2012/chart" uri="{02D57815-91ED-43cb-92C2-25804820EDAC}">
                  <c15:fullRef>
                    <c15:sqref>'Fig3'!$C$6:$H$6</c15:sqref>
                  </c15:fullRef>
                </c:ext>
              </c:extLst>
              <c:f>('Fig3'!$C$6:$E$6,'Fig3'!$H$6)</c:f>
              <c:strCache>
                <c:ptCount val="4"/>
                <c:pt idx="0">
                  <c:v>Track-1</c:v>
                </c:pt>
                <c:pt idx="1">
                  <c:v>2030</c:v>
                </c:pt>
                <c:pt idx="2">
                  <c:v>2035</c:v>
                </c:pt>
                <c:pt idx="3">
                  <c:v>2050</c:v>
                </c:pt>
              </c:strCache>
            </c:strRef>
          </c:cat>
          <c:val>
            <c:numRef>
              <c:extLst>
                <c:ext xmlns:c15="http://schemas.microsoft.com/office/drawing/2012/chart" uri="{02D57815-91ED-43cb-92C2-25804820EDAC}">
                  <c15:fullRef>
                    <c15:sqref>'Fig3'!$C$12:$H$12</c15:sqref>
                  </c15:fullRef>
                </c:ext>
              </c:extLst>
              <c:f>('Fig3'!$C$12:$E$12,'Fig3'!$H$12)</c:f>
              <c:numCache>
                <c:formatCode>0</c:formatCode>
                <c:ptCount val="4"/>
                <c:pt idx="0">
                  <c:v>0</c:v>
                </c:pt>
                <c:pt idx="1">
                  <c:v>4.6572856571168888</c:v>
                </c:pt>
                <c:pt idx="2">
                  <c:v>22.279017168028798</c:v>
                </c:pt>
                <c:pt idx="3">
                  <c:v>52.853386014525235</c:v>
                </c:pt>
              </c:numCache>
            </c:numRef>
          </c:val>
          <c:extLst>
            <c:ext xmlns:c16="http://schemas.microsoft.com/office/drawing/2014/chart" uri="{C3380CC4-5D6E-409C-BE32-E72D297353CC}">
              <c16:uniqueId val="{00000005-7868-48E9-91D3-BF7E6AE4B18A}"/>
            </c:ext>
          </c:extLst>
        </c:ser>
        <c:ser>
          <c:idx val="6"/>
          <c:order val="6"/>
          <c:tx>
            <c:strRef>
              <c:f>'Fig3'!$B$13</c:f>
              <c:strCache>
                <c:ptCount val="1"/>
                <c:pt idx="0">
                  <c:v>DACCS</c:v>
                </c:pt>
              </c:strCache>
            </c:strRef>
          </c:tx>
          <c:spPr>
            <a:solidFill>
              <a:schemeClr val="accent2">
                <a:lumMod val="40000"/>
                <a:lumOff val="60000"/>
              </a:schemeClr>
            </a:solidFill>
            <a:ln>
              <a:noFill/>
            </a:ln>
            <a:effectLst/>
          </c:spPr>
          <c:invertIfNegative val="0"/>
          <c:cat>
            <c:strRef>
              <c:extLst>
                <c:ext xmlns:c15="http://schemas.microsoft.com/office/drawing/2012/chart" uri="{02D57815-91ED-43cb-92C2-25804820EDAC}">
                  <c15:fullRef>
                    <c15:sqref>'Fig3'!$C$6:$H$6</c15:sqref>
                  </c15:fullRef>
                </c:ext>
              </c:extLst>
              <c:f>('Fig3'!$C$6:$E$6,'Fig3'!$H$6)</c:f>
              <c:strCache>
                <c:ptCount val="4"/>
                <c:pt idx="0">
                  <c:v>Track-1</c:v>
                </c:pt>
                <c:pt idx="1">
                  <c:v>2030</c:v>
                </c:pt>
                <c:pt idx="2">
                  <c:v>2035</c:v>
                </c:pt>
                <c:pt idx="3">
                  <c:v>2050</c:v>
                </c:pt>
              </c:strCache>
            </c:strRef>
          </c:cat>
          <c:val>
            <c:numRef>
              <c:extLst>
                <c:ext xmlns:c15="http://schemas.microsoft.com/office/drawing/2012/chart" uri="{02D57815-91ED-43cb-92C2-25804820EDAC}">
                  <c15:fullRef>
                    <c15:sqref>'Fig3'!$C$13:$H$13</c15:sqref>
                  </c15:fullRef>
                </c:ext>
              </c:extLst>
              <c:f>('Fig3'!$C$13:$E$13,'Fig3'!$H$13)</c:f>
              <c:numCache>
                <c:formatCode>0</c:formatCode>
                <c:ptCount val="4"/>
                <c:pt idx="0">
                  <c:v>0</c:v>
                </c:pt>
                <c:pt idx="1">
                  <c:v>1E-3</c:v>
                </c:pt>
                <c:pt idx="2">
                  <c:v>1E-3</c:v>
                </c:pt>
                <c:pt idx="3">
                  <c:v>5</c:v>
                </c:pt>
              </c:numCache>
            </c:numRef>
          </c:val>
          <c:extLst>
            <c:ext xmlns:c16="http://schemas.microsoft.com/office/drawing/2014/chart" uri="{C3380CC4-5D6E-409C-BE32-E72D297353CC}">
              <c16:uniqueId val="{00000006-7868-48E9-91D3-BF7E6AE4B18A}"/>
            </c:ext>
          </c:extLst>
        </c:ser>
        <c:dLbls>
          <c:showLegendKey val="0"/>
          <c:showVal val="0"/>
          <c:showCatName val="0"/>
          <c:showSerName val="0"/>
          <c:showPercent val="0"/>
          <c:showBubbleSize val="0"/>
        </c:dLbls>
        <c:gapWidth val="150"/>
        <c:overlap val="100"/>
        <c:axId val="1055514400"/>
        <c:axId val="1353087984"/>
      </c:barChart>
      <c:catAx>
        <c:axId val="105551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3087984"/>
        <c:crosses val="autoZero"/>
        <c:auto val="1"/>
        <c:lblAlgn val="ctr"/>
        <c:lblOffset val="100"/>
        <c:noMultiLvlLbl val="0"/>
      </c:catAx>
      <c:valAx>
        <c:axId val="1353087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CO2 Captured (MtonCO2)</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5514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'Fig13'!$C$5</c:f>
              <c:strCache>
                <c:ptCount val="1"/>
              </c:strCache>
            </c:strRef>
          </c:tx>
          <c:spPr>
            <a:solidFill>
              <a:schemeClr val="tx2">
                <a:alpha val="70000"/>
              </a:schemeClr>
            </a:solidFill>
            <a:ln>
              <a:noFill/>
            </a:ln>
            <a:effectLst/>
          </c:spPr>
          <c:invertIfNegative val="0"/>
          <c:cat>
            <c:strRef>
              <c:f>'Fig13'!$B$6:$B$12</c:f>
              <c:strCache>
                <c:ptCount val="7"/>
                <c:pt idx="0">
                  <c:v>Power Producers</c:v>
                </c:pt>
                <c:pt idx="1">
                  <c:v>Oil and Gas Exploration &amp; production</c:v>
                </c:pt>
                <c:pt idx="2">
                  <c:v>Iron and Steel</c:v>
                </c:pt>
                <c:pt idx="3">
                  <c:v>Petroleum Refining and Distribution</c:v>
                </c:pt>
                <c:pt idx="4">
                  <c:v>Cement and Lime</c:v>
                </c:pt>
                <c:pt idx="5">
                  <c:v>Chemical Industry</c:v>
                </c:pt>
                <c:pt idx="6">
                  <c:v>Waste Treatment</c:v>
                </c:pt>
              </c:strCache>
            </c:strRef>
          </c:cat>
          <c:val>
            <c:numRef>
              <c:f>'Fig13'!$C$6:$C$12</c:f>
              <c:numCache>
                <c:formatCode>0</c:formatCode>
                <c:ptCount val="7"/>
                <c:pt idx="0">
                  <c:v>49.9941559018188</c:v>
                </c:pt>
                <c:pt idx="1">
                  <c:v>13.167381367993302</c:v>
                </c:pt>
                <c:pt idx="2">
                  <c:v>12.030570186646402</c:v>
                </c:pt>
                <c:pt idx="3">
                  <c:v>11.108287887747647</c:v>
                </c:pt>
                <c:pt idx="4">
                  <c:v>7.7802757813399763</c:v>
                </c:pt>
                <c:pt idx="5">
                  <c:v>7.2552496057254583</c:v>
                </c:pt>
                <c:pt idx="6">
                  <c:v>6.05713723345057</c:v>
                </c:pt>
              </c:numCache>
            </c:numRef>
          </c:val>
          <c:extLst>
            <c:ext xmlns:c16="http://schemas.microsoft.com/office/drawing/2014/chart" uri="{C3380CC4-5D6E-409C-BE32-E72D297353CC}">
              <c16:uniqueId val="{00000000-8603-4D52-86CA-6E1225D4D4E0}"/>
            </c:ext>
          </c:extLst>
        </c:ser>
        <c:dLbls>
          <c:showLegendKey val="0"/>
          <c:showVal val="0"/>
          <c:showCatName val="0"/>
          <c:showSerName val="0"/>
          <c:showPercent val="0"/>
          <c:showBubbleSize val="0"/>
        </c:dLbls>
        <c:gapWidth val="219"/>
        <c:overlap val="-27"/>
        <c:axId val="215285151"/>
        <c:axId val="245570223"/>
      </c:barChart>
      <c:catAx>
        <c:axId val="215285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5570223"/>
        <c:crosses val="autoZero"/>
        <c:auto val="1"/>
        <c:lblAlgn val="ctr"/>
        <c:lblOffset val="100"/>
        <c:noMultiLvlLbl val="0"/>
      </c:catAx>
      <c:valAx>
        <c:axId val="245570223"/>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CO2 Emissions 2021 (Mton)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5285151"/>
        <c:crosses val="autoZero"/>
        <c:crossBetween val="between"/>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'Fig15'!$C$6</c:f>
              <c:strCache>
                <c:ptCount val="1"/>
                <c:pt idx="0">
                  <c:v>low</c:v>
                </c:pt>
              </c:strCache>
            </c:strRef>
          </c:tx>
          <c:spPr>
            <a:solidFill>
              <a:schemeClr val="tx2"/>
            </a:solidFill>
            <a:ln>
              <a:noFill/>
            </a:ln>
            <a:effectLst/>
          </c:spPr>
          <c:invertIfNegative val="0"/>
          <c:cat>
            <c:strRef>
              <c:f>'Fig15'!$B$7:$B$14</c:f>
              <c:strCache>
                <c:ptCount val="8"/>
                <c:pt idx="0">
                  <c:v>BF unabated</c:v>
                </c:pt>
                <c:pt idx="1">
                  <c:v>BF+CCS</c:v>
                </c:pt>
                <c:pt idx="2">
                  <c:v>HIsarna+CCS</c:v>
                </c:pt>
                <c:pt idx="3">
                  <c:v>Gas-DRI unabated</c:v>
                </c:pt>
                <c:pt idx="4">
                  <c:v>Gas-DRI CCS</c:v>
                </c:pt>
                <c:pt idx="5">
                  <c:v>H-DRI (100% clean H2)</c:v>
                </c:pt>
                <c:pt idx="6">
                  <c:v>EAF (today UK)</c:v>
                </c:pt>
                <c:pt idx="7">
                  <c:v>EAF (2030 UK)</c:v>
                </c:pt>
              </c:strCache>
            </c:strRef>
          </c:cat>
          <c:val>
            <c:numRef>
              <c:f>'Fig15'!$C$7:$C$14</c:f>
              <c:numCache>
                <c:formatCode>General</c:formatCode>
                <c:ptCount val="8"/>
                <c:pt idx="0">
                  <c:v>1950</c:v>
                </c:pt>
                <c:pt idx="1">
                  <c:v>585.00000000000011</c:v>
                </c:pt>
                <c:pt idx="2">
                  <c:v>389.99999999999989</c:v>
                </c:pt>
                <c:pt idx="3">
                  <c:v>1100</c:v>
                </c:pt>
                <c:pt idx="4">
                  <c:v>330.00000000000006</c:v>
                </c:pt>
                <c:pt idx="5">
                  <c:v>30</c:v>
                </c:pt>
                <c:pt idx="6" formatCode="0">
                  <c:v>243.40909090909091</c:v>
                </c:pt>
                <c:pt idx="7" formatCode="0">
                  <c:v>71.590909090909093</c:v>
                </c:pt>
              </c:numCache>
            </c:numRef>
          </c:val>
          <c:extLst>
            <c:ext xmlns:c16="http://schemas.microsoft.com/office/drawing/2014/chart" uri="{C3380CC4-5D6E-409C-BE32-E72D297353CC}">
              <c16:uniqueId val="{00000000-8C7B-4409-BF61-6429B43956FA}"/>
            </c:ext>
          </c:extLst>
        </c:ser>
        <c:ser>
          <c:idx val="1"/>
          <c:order val="1"/>
          <c:tx>
            <c:strRef>
              <c:f>'Fig15'!$D$6</c:f>
              <c:strCache>
                <c:ptCount val="1"/>
                <c:pt idx="0">
                  <c:v>high</c:v>
                </c:pt>
              </c:strCache>
            </c:strRef>
          </c:tx>
          <c:spPr>
            <a:solidFill>
              <a:schemeClr val="tx2">
                <a:lumMod val="60000"/>
                <a:lumOff val="40000"/>
              </a:schemeClr>
            </a:solidFill>
            <a:ln>
              <a:noFill/>
            </a:ln>
            <a:effectLst/>
          </c:spPr>
          <c:invertIfNegative val="0"/>
          <c:cat>
            <c:strRef>
              <c:f>'Fig15'!$B$7:$B$14</c:f>
              <c:strCache>
                <c:ptCount val="8"/>
                <c:pt idx="0">
                  <c:v>BF unabated</c:v>
                </c:pt>
                <c:pt idx="1">
                  <c:v>BF+CCS</c:v>
                </c:pt>
                <c:pt idx="2">
                  <c:v>HIsarna+CCS</c:v>
                </c:pt>
                <c:pt idx="3">
                  <c:v>Gas-DRI unabated</c:v>
                </c:pt>
                <c:pt idx="4">
                  <c:v>Gas-DRI CCS</c:v>
                </c:pt>
                <c:pt idx="5">
                  <c:v>H-DRI (100% clean H2)</c:v>
                </c:pt>
                <c:pt idx="6">
                  <c:v>EAF (today UK)</c:v>
                </c:pt>
                <c:pt idx="7">
                  <c:v>EAF (2030 UK)</c:v>
                </c:pt>
              </c:strCache>
            </c:strRef>
          </c:cat>
          <c:val>
            <c:numRef>
              <c:f>'Fig15'!$D$7:$D$14</c:f>
              <c:numCache>
                <c:formatCode>General</c:formatCode>
                <c:ptCount val="8"/>
                <c:pt idx="1">
                  <c:v>389.99999999999989</c:v>
                </c:pt>
                <c:pt idx="3">
                  <c:v>300</c:v>
                </c:pt>
                <c:pt idx="4">
                  <c:v>219.99999999999994</c:v>
                </c:pt>
                <c:pt idx="5">
                  <c:v>40</c:v>
                </c:pt>
              </c:numCache>
            </c:numRef>
          </c:val>
          <c:extLst>
            <c:ext xmlns:c16="http://schemas.microsoft.com/office/drawing/2014/chart" uri="{C3380CC4-5D6E-409C-BE32-E72D297353CC}">
              <c16:uniqueId val="{00000001-8C7B-4409-BF61-6429B43956FA}"/>
            </c:ext>
          </c:extLst>
        </c:ser>
        <c:dLbls>
          <c:showLegendKey val="0"/>
          <c:showVal val="0"/>
          <c:showCatName val="0"/>
          <c:showSerName val="0"/>
          <c:showPercent val="0"/>
          <c:showBubbleSize val="0"/>
        </c:dLbls>
        <c:gapWidth val="150"/>
        <c:overlap val="100"/>
        <c:axId val="215309151"/>
        <c:axId val="1620818895"/>
      </c:barChart>
      <c:catAx>
        <c:axId val="215309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0818895"/>
        <c:crosses val="autoZero"/>
        <c:auto val="1"/>
        <c:lblAlgn val="ctr"/>
        <c:lblOffset val="100"/>
        <c:noMultiLvlLbl val="0"/>
      </c:catAx>
      <c:valAx>
        <c:axId val="1620818895"/>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GB" sz="1000" b="0" i="0" u="none" strike="noStrike" kern="1200" baseline="0">
                    <a:solidFill>
                      <a:sysClr val="windowText" lastClr="000000">
                        <a:lumMod val="65000"/>
                        <a:lumOff val="35000"/>
                      </a:sysClr>
                    </a:solidFill>
                  </a:rPr>
                  <a:t>Emissions (kg CO2/ton steel)</a:t>
                </a:r>
                <a:endParaRPr lang="en-GB"/>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53091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'Fig16'!$B$8</c:f>
              <c:strCache>
                <c:ptCount val="1"/>
                <c:pt idx="0">
                  <c:v>Industry</c:v>
                </c:pt>
              </c:strCache>
            </c:strRef>
          </c:tx>
          <c:spPr>
            <a:solidFill>
              <a:schemeClr val="tx2"/>
            </a:solidFill>
            <a:ln>
              <a:noFill/>
            </a:ln>
            <a:effectLst/>
          </c:spPr>
          <c:invertIfNegative val="0"/>
          <c:cat>
            <c:multiLvlStrRef>
              <c:f>'Fig16'!$C$6:$H$7</c:f>
              <c:multiLvlStrCache>
                <c:ptCount val="6"/>
                <c:lvl>
                  <c:pt idx="0">
                    <c:v>Low</c:v>
                  </c:pt>
                  <c:pt idx="1">
                    <c:v>High</c:v>
                  </c:pt>
                  <c:pt idx="2">
                    <c:v>Low</c:v>
                  </c:pt>
                  <c:pt idx="3">
                    <c:v>High</c:v>
                  </c:pt>
                  <c:pt idx="4">
                    <c:v>Low</c:v>
                  </c:pt>
                  <c:pt idx="5">
                    <c:v>High</c:v>
                  </c:pt>
                </c:lvl>
                <c:lvl>
                  <c:pt idx="0">
                    <c:v>2030</c:v>
                  </c:pt>
                  <c:pt idx="2">
                    <c:v>2035</c:v>
                  </c:pt>
                  <c:pt idx="4">
                    <c:v>2050</c:v>
                  </c:pt>
                </c:lvl>
              </c:multiLvlStrCache>
            </c:multiLvlStrRef>
          </c:cat>
          <c:val>
            <c:numRef>
              <c:f>'Fig16'!$C$8:$H$8</c:f>
              <c:numCache>
                <c:formatCode>0.0</c:formatCode>
                <c:ptCount val="6"/>
                <c:pt idx="0">
                  <c:v>0.4</c:v>
                </c:pt>
                <c:pt idx="1">
                  <c:v>0.6333333333333333</c:v>
                </c:pt>
                <c:pt idx="2">
                  <c:v>0.83333333333333337</c:v>
                </c:pt>
                <c:pt idx="3">
                  <c:v>1.8333333333333333</c:v>
                </c:pt>
                <c:pt idx="4">
                  <c:v>0.83333333333333337</c:v>
                </c:pt>
                <c:pt idx="5">
                  <c:v>3.6666666666666665</c:v>
                </c:pt>
              </c:numCache>
            </c:numRef>
          </c:val>
          <c:extLst>
            <c:ext xmlns:c16="http://schemas.microsoft.com/office/drawing/2014/chart" uri="{C3380CC4-5D6E-409C-BE32-E72D297353CC}">
              <c16:uniqueId val="{00000000-3F34-4395-B093-2FE7B695F601}"/>
            </c:ext>
          </c:extLst>
        </c:ser>
        <c:ser>
          <c:idx val="1"/>
          <c:order val="1"/>
          <c:tx>
            <c:strRef>
              <c:f>'Fig16'!$B$9</c:f>
              <c:strCache>
                <c:ptCount val="1"/>
                <c:pt idx="0">
                  <c:v>Power</c:v>
                </c:pt>
              </c:strCache>
            </c:strRef>
          </c:tx>
          <c:spPr>
            <a:solidFill>
              <a:schemeClr val="accent2"/>
            </a:solidFill>
            <a:ln>
              <a:noFill/>
            </a:ln>
            <a:effectLst/>
          </c:spPr>
          <c:invertIfNegative val="0"/>
          <c:cat>
            <c:multiLvlStrRef>
              <c:f>'Fig16'!$C$6:$H$7</c:f>
              <c:multiLvlStrCache>
                <c:ptCount val="6"/>
                <c:lvl>
                  <c:pt idx="0">
                    <c:v>Low</c:v>
                  </c:pt>
                  <c:pt idx="1">
                    <c:v>High</c:v>
                  </c:pt>
                  <c:pt idx="2">
                    <c:v>Low</c:v>
                  </c:pt>
                  <c:pt idx="3">
                    <c:v>High</c:v>
                  </c:pt>
                  <c:pt idx="4">
                    <c:v>Low</c:v>
                  </c:pt>
                  <c:pt idx="5">
                    <c:v>High</c:v>
                  </c:pt>
                </c:lvl>
                <c:lvl>
                  <c:pt idx="0">
                    <c:v>2030</c:v>
                  </c:pt>
                  <c:pt idx="2">
                    <c:v>2035</c:v>
                  </c:pt>
                  <c:pt idx="4">
                    <c:v>2050</c:v>
                  </c:pt>
                </c:lvl>
              </c:multiLvlStrCache>
            </c:multiLvlStrRef>
          </c:cat>
          <c:val>
            <c:numRef>
              <c:f>'Fig16'!$C$9:$H$9</c:f>
              <c:numCache>
                <c:formatCode>0.0</c:formatCode>
                <c:ptCount val="6"/>
                <c:pt idx="0">
                  <c:v>0.16666666666666666</c:v>
                </c:pt>
                <c:pt idx="1">
                  <c:v>0.5</c:v>
                </c:pt>
                <c:pt idx="2">
                  <c:v>0.16666666666666666</c:v>
                </c:pt>
                <c:pt idx="3">
                  <c:v>1</c:v>
                </c:pt>
                <c:pt idx="4">
                  <c:v>0.33333333333333331</c:v>
                </c:pt>
                <c:pt idx="5">
                  <c:v>2.3333333333333335</c:v>
                </c:pt>
              </c:numCache>
            </c:numRef>
          </c:val>
          <c:extLst>
            <c:ext xmlns:c16="http://schemas.microsoft.com/office/drawing/2014/chart" uri="{C3380CC4-5D6E-409C-BE32-E72D297353CC}">
              <c16:uniqueId val="{00000001-3F34-4395-B093-2FE7B695F601}"/>
            </c:ext>
          </c:extLst>
        </c:ser>
        <c:ser>
          <c:idx val="3"/>
          <c:order val="2"/>
          <c:tx>
            <c:strRef>
              <c:f>'Fig16'!$B$11</c:f>
              <c:strCache>
                <c:ptCount val="1"/>
                <c:pt idx="0">
                  <c:v>Transport</c:v>
                </c:pt>
              </c:strCache>
            </c:strRef>
          </c:tx>
          <c:spPr>
            <a:solidFill>
              <a:schemeClr val="accent3"/>
            </a:solidFill>
            <a:ln>
              <a:noFill/>
            </a:ln>
            <a:effectLst/>
          </c:spPr>
          <c:invertIfNegative val="0"/>
          <c:cat>
            <c:multiLvlStrRef>
              <c:f>'Fig16'!$C$6:$H$7</c:f>
              <c:multiLvlStrCache>
                <c:ptCount val="6"/>
                <c:lvl>
                  <c:pt idx="0">
                    <c:v>Low</c:v>
                  </c:pt>
                  <c:pt idx="1">
                    <c:v>High</c:v>
                  </c:pt>
                  <c:pt idx="2">
                    <c:v>Low</c:v>
                  </c:pt>
                  <c:pt idx="3">
                    <c:v>High</c:v>
                  </c:pt>
                  <c:pt idx="4">
                    <c:v>Low</c:v>
                  </c:pt>
                  <c:pt idx="5">
                    <c:v>High</c:v>
                  </c:pt>
                </c:lvl>
                <c:lvl>
                  <c:pt idx="0">
                    <c:v>2030</c:v>
                  </c:pt>
                  <c:pt idx="2">
                    <c:v>2035</c:v>
                  </c:pt>
                  <c:pt idx="4">
                    <c:v>2050</c:v>
                  </c:pt>
                </c:lvl>
              </c:multiLvlStrCache>
            </c:multiLvlStrRef>
          </c:cat>
          <c:val>
            <c:numRef>
              <c:f>'Fig16'!$C$11:$H$11</c:f>
              <c:numCache>
                <c:formatCode>0.0</c:formatCode>
                <c:ptCount val="6"/>
                <c:pt idx="0">
                  <c:v>3.3333333333333333E-2</c:v>
                </c:pt>
                <c:pt idx="1">
                  <c:v>0.13333333333333333</c:v>
                </c:pt>
                <c:pt idx="2">
                  <c:v>0.66666666666666663</c:v>
                </c:pt>
                <c:pt idx="3">
                  <c:v>1</c:v>
                </c:pt>
                <c:pt idx="4">
                  <c:v>2.5</c:v>
                </c:pt>
                <c:pt idx="5">
                  <c:v>5.5</c:v>
                </c:pt>
              </c:numCache>
            </c:numRef>
          </c:val>
          <c:extLst>
            <c:ext xmlns:c16="http://schemas.microsoft.com/office/drawing/2014/chart" uri="{C3380CC4-5D6E-409C-BE32-E72D297353CC}">
              <c16:uniqueId val="{00000003-3F34-4395-B093-2FE7B695F601}"/>
            </c:ext>
          </c:extLst>
        </c:ser>
        <c:ser>
          <c:idx val="2"/>
          <c:order val="3"/>
          <c:tx>
            <c:strRef>
              <c:f>'Fig16'!$B$10</c:f>
              <c:strCache>
                <c:ptCount val="1"/>
                <c:pt idx="0">
                  <c:v>Buildings</c:v>
                </c:pt>
              </c:strCache>
            </c:strRef>
          </c:tx>
          <c:spPr>
            <a:solidFill>
              <a:schemeClr val="accent5"/>
            </a:solidFill>
            <a:ln>
              <a:noFill/>
            </a:ln>
            <a:effectLst/>
          </c:spPr>
          <c:invertIfNegative val="0"/>
          <c:cat>
            <c:multiLvlStrRef>
              <c:f>'Fig16'!$C$6:$H$7</c:f>
              <c:multiLvlStrCache>
                <c:ptCount val="6"/>
                <c:lvl>
                  <c:pt idx="0">
                    <c:v>Low</c:v>
                  </c:pt>
                  <c:pt idx="1">
                    <c:v>High</c:v>
                  </c:pt>
                  <c:pt idx="2">
                    <c:v>Low</c:v>
                  </c:pt>
                  <c:pt idx="3">
                    <c:v>High</c:v>
                  </c:pt>
                  <c:pt idx="4">
                    <c:v>Low</c:v>
                  </c:pt>
                  <c:pt idx="5">
                    <c:v>High</c:v>
                  </c:pt>
                </c:lvl>
                <c:lvl>
                  <c:pt idx="0">
                    <c:v>2030</c:v>
                  </c:pt>
                  <c:pt idx="2">
                    <c:v>2035</c:v>
                  </c:pt>
                  <c:pt idx="4">
                    <c:v>2050</c:v>
                  </c:pt>
                </c:lvl>
              </c:multiLvlStrCache>
            </c:multiLvlStrRef>
          </c:cat>
          <c:val>
            <c:numRef>
              <c:f>'Fig16'!$C$10:$H$10</c:f>
              <c:numCache>
                <c:formatCode>0.0</c:formatCode>
                <c:ptCount val="6"/>
                <c:pt idx="0">
                  <c:v>0</c:v>
                </c:pt>
                <c:pt idx="1">
                  <c:v>0.1</c:v>
                </c:pt>
                <c:pt idx="2">
                  <c:v>0</c:v>
                </c:pt>
                <c:pt idx="3">
                  <c:v>2</c:v>
                </c:pt>
                <c:pt idx="4">
                  <c:v>0</c:v>
                </c:pt>
                <c:pt idx="5">
                  <c:v>7.166666666666667</c:v>
                </c:pt>
              </c:numCache>
            </c:numRef>
          </c:val>
          <c:extLst>
            <c:ext xmlns:c16="http://schemas.microsoft.com/office/drawing/2014/chart" uri="{C3380CC4-5D6E-409C-BE32-E72D297353CC}">
              <c16:uniqueId val="{00000002-3F34-4395-B093-2FE7B695F601}"/>
            </c:ext>
          </c:extLst>
        </c:ser>
        <c:dLbls>
          <c:showLegendKey val="0"/>
          <c:showVal val="0"/>
          <c:showCatName val="0"/>
          <c:showSerName val="0"/>
          <c:showPercent val="0"/>
          <c:showBubbleSize val="0"/>
        </c:dLbls>
        <c:gapWidth val="150"/>
        <c:overlap val="100"/>
        <c:axId val="258699407"/>
        <c:axId val="1898391919"/>
      </c:barChart>
      <c:catAx>
        <c:axId val="258699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8391919"/>
        <c:crosses val="autoZero"/>
        <c:auto val="1"/>
        <c:lblAlgn val="ctr"/>
        <c:lblOffset val="100"/>
        <c:noMultiLvlLbl val="0"/>
      </c:catAx>
      <c:valAx>
        <c:axId val="18983919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Projected Hydrogen Demand (MtonH2)</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6994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'Fig17'!$C$7</c:f>
              <c:strCache>
                <c:ptCount val="1"/>
                <c:pt idx="0">
                  <c:v>Domestic Gas</c:v>
                </c:pt>
              </c:strCache>
            </c:strRef>
          </c:tx>
          <c:spPr>
            <a:solidFill>
              <a:schemeClr val="accent3">
                <a:lumMod val="50000"/>
              </a:schemeClr>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08-F9AA-42BA-B393-2D61B76C3B8F}"/>
              </c:ext>
            </c:extLst>
          </c:dPt>
          <c:dPt>
            <c:idx val="3"/>
            <c:invertIfNegative val="0"/>
            <c:bubble3D val="0"/>
            <c:spPr>
              <a:solidFill>
                <a:schemeClr val="accent2"/>
              </a:solidFill>
              <a:ln>
                <a:noFill/>
              </a:ln>
              <a:effectLst/>
            </c:spPr>
            <c:extLst>
              <c:ext xmlns:c16="http://schemas.microsoft.com/office/drawing/2014/chart" uri="{C3380CC4-5D6E-409C-BE32-E72D297353CC}">
                <c16:uniqueId val="{00000005-F9AA-42BA-B393-2D61B76C3B8F}"/>
              </c:ext>
            </c:extLst>
          </c:dPt>
          <c:dPt>
            <c:idx val="4"/>
            <c:invertIfNegative val="0"/>
            <c:bubble3D val="0"/>
            <c:spPr>
              <a:solidFill>
                <a:schemeClr val="accent2"/>
              </a:solidFill>
              <a:ln>
                <a:noFill/>
              </a:ln>
              <a:effectLst/>
            </c:spPr>
            <c:extLst>
              <c:ext xmlns:c16="http://schemas.microsoft.com/office/drawing/2014/chart" uri="{C3380CC4-5D6E-409C-BE32-E72D297353CC}">
                <c16:uniqueId val="{00000006-F9AA-42BA-B393-2D61B76C3B8F}"/>
              </c:ext>
            </c:extLst>
          </c:dPt>
          <c:cat>
            <c:strRef>
              <c:f>'Fig17'!$B$8:$B$13</c:f>
              <c:strCache>
                <c:ptCount val="6"/>
                <c:pt idx="0">
                  <c:v>SMR Unabated</c:v>
                </c:pt>
                <c:pt idx="1">
                  <c:v>SMR+CCS</c:v>
                </c:pt>
                <c:pt idx="2">
                  <c:v>ATR+CCS</c:v>
                </c:pt>
                <c:pt idx="3">
                  <c:v>PEM (grid 2023)</c:v>
                </c:pt>
                <c:pt idx="4">
                  <c:v>PEM (grid 2030)</c:v>
                </c:pt>
                <c:pt idx="5">
                  <c:v>PEM (offshore wind)</c:v>
                </c:pt>
              </c:strCache>
            </c:strRef>
          </c:cat>
          <c:val>
            <c:numRef>
              <c:f>'Fig17'!$C$8:$C$13</c:f>
              <c:numCache>
                <c:formatCode>0.0</c:formatCode>
                <c:ptCount val="6"/>
                <c:pt idx="0">
                  <c:v>9.838000000000001</c:v>
                </c:pt>
                <c:pt idx="1">
                  <c:v>1.3917999999999999</c:v>
                </c:pt>
                <c:pt idx="2">
                  <c:v>0.96830000000000049</c:v>
                </c:pt>
                <c:pt idx="3">
                  <c:v>7.9826086956521731</c:v>
                </c:pt>
                <c:pt idx="4">
                  <c:v>2.25</c:v>
                </c:pt>
                <c:pt idx="5">
                  <c:v>0</c:v>
                </c:pt>
              </c:numCache>
            </c:numRef>
          </c:val>
          <c:extLst>
            <c:ext xmlns:c16="http://schemas.microsoft.com/office/drawing/2014/chart" uri="{C3380CC4-5D6E-409C-BE32-E72D297353CC}">
              <c16:uniqueId val="{00000000-F9AA-42BA-B393-2D61B76C3B8F}"/>
            </c:ext>
          </c:extLst>
        </c:ser>
        <c:ser>
          <c:idx val="1"/>
          <c:order val="1"/>
          <c:tx>
            <c:strRef>
              <c:f>'Fig17'!$D$7</c:f>
              <c:strCache>
                <c:ptCount val="1"/>
                <c:pt idx="0">
                  <c:v>LNG</c:v>
                </c:pt>
              </c:strCache>
            </c:strRef>
          </c:tx>
          <c:spPr>
            <a:solidFill>
              <a:schemeClr val="accent3">
                <a:lumMod val="60000"/>
                <a:lumOff val="40000"/>
              </a:schemeClr>
            </a:solidFill>
            <a:ln>
              <a:noFill/>
            </a:ln>
            <a:effectLst/>
          </c:spPr>
          <c:invertIfNegative val="0"/>
          <c:cat>
            <c:strRef>
              <c:f>'Fig17'!$B$8:$B$13</c:f>
              <c:strCache>
                <c:ptCount val="6"/>
                <c:pt idx="0">
                  <c:v>SMR Unabated</c:v>
                </c:pt>
                <c:pt idx="1">
                  <c:v>SMR+CCS</c:v>
                </c:pt>
                <c:pt idx="2">
                  <c:v>ATR+CCS</c:v>
                </c:pt>
                <c:pt idx="3">
                  <c:v>PEM (grid 2023)</c:v>
                </c:pt>
                <c:pt idx="4">
                  <c:v>PEM (grid 2030)</c:v>
                </c:pt>
                <c:pt idx="5">
                  <c:v>PEM (offshore wind)</c:v>
                </c:pt>
              </c:strCache>
            </c:strRef>
          </c:cat>
          <c:val>
            <c:numRef>
              <c:f>'Fig17'!$D$8:$D$13</c:f>
              <c:numCache>
                <c:formatCode>0.0</c:formatCode>
                <c:ptCount val="6"/>
                <c:pt idx="1">
                  <c:v>0.82319999999999993</c:v>
                </c:pt>
                <c:pt idx="2">
                  <c:v>0.82319999999999982</c:v>
                </c:pt>
              </c:numCache>
            </c:numRef>
          </c:val>
          <c:extLst>
            <c:ext xmlns:c16="http://schemas.microsoft.com/office/drawing/2014/chart" uri="{C3380CC4-5D6E-409C-BE32-E72D297353CC}">
              <c16:uniqueId val="{00000001-F9AA-42BA-B393-2D61B76C3B8F}"/>
            </c:ext>
          </c:extLst>
        </c:ser>
        <c:ser>
          <c:idx val="2"/>
          <c:order val="2"/>
          <c:tx>
            <c:strRef>
              <c:f>'Fig17'!$E$7</c:f>
              <c:strCache>
                <c:ptCount val="1"/>
                <c:pt idx="0">
                  <c:v>LNG from USA</c:v>
                </c:pt>
              </c:strCache>
            </c:strRef>
          </c:tx>
          <c:spPr>
            <a:solidFill>
              <a:schemeClr val="accent3">
                <a:lumMod val="20000"/>
                <a:lumOff val="80000"/>
              </a:schemeClr>
            </a:solidFill>
            <a:ln>
              <a:noFill/>
            </a:ln>
            <a:effectLst/>
          </c:spPr>
          <c:invertIfNegative val="0"/>
          <c:cat>
            <c:strRef>
              <c:f>'Fig17'!$B$8:$B$13</c:f>
              <c:strCache>
                <c:ptCount val="6"/>
                <c:pt idx="0">
                  <c:v>SMR Unabated</c:v>
                </c:pt>
                <c:pt idx="1">
                  <c:v>SMR+CCS</c:v>
                </c:pt>
                <c:pt idx="2">
                  <c:v>ATR+CCS</c:v>
                </c:pt>
                <c:pt idx="3">
                  <c:v>PEM (grid 2023)</c:v>
                </c:pt>
                <c:pt idx="4">
                  <c:v>PEM (grid 2030)</c:v>
                </c:pt>
                <c:pt idx="5">
                  <c:v>PEM (offshore wind)</c:v>
                </c:pt>
              </c:strCache>
            </c:strRef>
          </c:cat>
          <c:val>
            <c:numRef>
              <c:f>'Fig17'!$E$8:$E$13</c:f>
              <c:numCache>
                <c:formatCode>0.0</c:formatCode>
                <c:ptCount val="6"/>
                <c:pt idx="1">
                  <c:v>1.92</c:v>
                </c:pt>
                <c:pt idx="2">
                  <c:v>1.9199999999999997</c:v>
                </c:pt>
              </c:numCache>
            </c:numRef>
          </c:val>
          <c:extLst>
            <c:ext xmlns:c16="http://schemas.microsoft.com/office/drawing/2014/chart" uri="{C3380CC4-5D6E-409C-BE32-E72D297353CC}">
              <c16:uniqueId val="{00000002-F9AA-42BA-B393-2D61B76C3B8F}"/>
            </c:ext>
          </c:extLst>
        </c:ser>
        <c:dLbls>
          <c:showLegendKey val="0"/>
          <c:showVal val="0"/>
          <c:showCatName val="0"/>
          <c:showSerName val="0"/>
          <c:showPercent val="0"/>
          <c:showBubbleSize val="0"/>
        </c:dLbls>
        <c:gapWidth val="150"/>
        <c:overlap val="100"/>
        <c:axId val="150376015"/>
        <c:axId val="1908946079"/>
      </c:barChart>
      <c:lineChart>
        <c:grouping val="standard"/>
        <c:varyColors val="0"/>
        <c:ser>
          <c:idx val="3"/>
          <c:order val="3"/>
          <c:tx>
            <c:strRef>
              <c:f>'Fig17'!$F$7</c:f>
              <c:strCache>
                <c:ptCount val="1"/>
                <c:pt idx="0">
                  <c:v>Low carbon H2 standard</c:v>
                </c:pt>
              </c:strCache>
            </c:strRef>
          </c:tx>
          <c:spPr>
            <a:ln w="28575" cap="rnd">
              <a:solidFill>
                <a:schemeClr val="accent1">
                  <a:lumMod val="75000"/>
                </a:schemeClr>
              </a:solidFill>
              <a:prstDash val="sysDash"/>
              <a:round/>
            </a:ln>
            <a:effectLst/>
          </c:spPr>
          <c:marker>
            <c:symbol val="none"/>
          </c:marker>
          <c:cat>
            <c:strRef>
              <c:f>'Fig17'!$B$8:$B$13</c:f>
              <c:strCache>
                <c:ptCount val="6"/>
                <c:pt idx="0">
                  <c:v>SMR Unabated</c:v>
                </c:pt>
                <c:pt idx="1">
                  <c:v>SMR+CCS</c:v>
                </c:pt>
                <c:pt idx="2">
                  <c:v>ATR+CCS</c:v>
                </c:pt>
                <c:pt idx="3">
                  <c:v>PEM (grid 2023)</c:v>
                </c:pt>
                <c:pt idx="4">
                  <c:v>PEM (grid 2030)</c:v>
                </c:pt>
                <c:pt idx="5">
                  <c:v>PEM (offshore wind)</c:v>
                </c:pt>
              </c:strCache>
            </c:strRef>
          </c:cat>
          <c:val>
            <c:numRef>
              <c:f>'Fig17'!$F$8:$F$13</c:f>
              <c:numCache>
                <c:formatCode>0.0</c:formatCode>
                <c:ptCount val="6"/>
                <c:pt idx="0">
                  <c:v>2.4</c:v>
                </c:pt>
                <c:pt idx="1">
                  <c:v>2.4</c:v>
                </c:pt>
                <c:pt idx="2">
                  <c:v>2.4</c:v>
                </c:pt>
                <c:pt idx="3">
                  <c:v>2.4</c:v>
                </c:pt>
                <c:pt idx="4">
                  <c:v>2.4</c:v>
                </c:pt>
                <c:pt idx="5">
                  <c:v>2.4</c:v>
                </c:pt>
              </c:numCache>
            </c:numRef>
          </c:val>
          <c:smooth val="0"/>
          <c:extLst>
            <c:ext xmlns:c16="http://schemas.microsoft.com/office/drawing/2014/chart" uri="{C3380CC4-5D6E-409C-BE32-E72D297353CC}">
              <c16:uniqueId val="{00000003-F9AA-42BA-B393-2D61B76C3B8F}"/>
            </c:ext>
          </c:extLst>
        </c:ser>
        <c:dLbls>
          <c:showLegendKey val="0"/>
          <c:showVal val="0"/>
          <c:showCatName val="0"/>
          <c:showSerName val="0"/>
          <c:showPercent val="0"/>
          <c:showBubbleSize val="0"/>
        </c:dLbls>
        <c:marker val="1"/>
        <c:smooth val="0"/>
        <c:axId val="150376015"/>
        <c:axId val="1908946079"/>
      </c:lineChart>
      <c:catAx>
        <c:axId val="15037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8946079"/>
        <c:crosses val="autoZero"/>
        <c:auto val="1"/>
        <c:lblAlgn val="ctr"/>
        <c:lblOffset val="100"/>
        <c:noMultiLvlLbl val="0"/>
      </c:catAx>
      <c:valAx>
        <c:axId val="1908946079"/>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GB"/>
                  <a:t> </a:t>
                </a:r>
                <a:r>
                  <a:rPr lang="en-GB" sz="1000" b="0" i="0" u="none" strike="noStrike" kern="1200" baseline="0">
                    <a:solidFill>
                      <a:sysClr val="windowText" lastClr="000000">
                        <a:lumMod val="65000"/>
                        <a:lumOff val="35000"/>
                      </a:sysClr>
                    </a:solidFill>
                  </a:rPr>
                  <a:t>Hydrogen emission factor (kgCO2/kgH2)</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GB"/>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376015"/>
        <c:crosses val="autoZero"/>
        <c:crossBetween val="between"/>
      </c:valAx>
      <c:spPr>
        <a:noFill/>
        <a:ln>
          <a:noFill/>
        </a:ln>
        <a:effectLst/>
      </c:spPr>
    </c:plotArea>
    <c:legend>
      <c:legendPos val="r"/>
      <c:layout>
        <c:manualLayout>
          <c:xMode val="edge"/>
          <c:yMode val="edge"/>
          <c:x val="0.73147112860892394"/>
          <c:y val="0.22311169437153688"/>
          <c:w val="0.25463998250218722"/>
          <c:h val="0.47044327792359286"/>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'Fig18'!$B$7</c:f>
              <c:strCache>
                <c:ptCount val="1"/>
                <c:pt idx="0">
                  <c:v>ATR+CCS low</c:v>
                </c:pt>
              </c:strCache>
            </c:strRef>
          </c:tx>
          <c:spPr>
            <a:noFill/>
            <a:ln>
              <a:noFill/>
            </a:ln>
            <a:effectLst/>
          </c:spPr>
          <c:cat>
            <c:numRef>
              <c:f>'Fig18'!$C$6:$F$6</c:f>
              <c:numCache>
                <c:formatCode>General</c:formatCode>
                <c:ptCount val="4"/>
                <c:pt idx="0">
                  <c:v>2025</c:v>
                </c:pt>
                <c:pt idx="1">
                  <c:v>2030</c:v>
                </c:pt>
                <c:pt idx="2">
                  <c:v>2040</c:v>
                </c:pt>
                <c:pt idx="3">
                  <c:v>2050</c:v>
                </c:pt>
              </c:numCache>
            </c:numRef>
          </c:cat>
          <c:val>
            <c:numRef>
              <c:f>'Fig18'!$C$7:$F$7</c:f>
              <c:numCache>
                <c:formatCode>General</c:formatCode>
                <c:ptCount val="4"/>
                <c:pt idx="0">
                  <c:v>1.86</c:v>
                </c:pt>
                <c:pt idx="1">
                  <c:v>1.82</c:v>
                </c:pt>
                <c:pt idx="2">
                  <c:v>1.74</c:v>
                </c:pt>
                <c:pt idx="3">
                  <c:v>1.68</c:v>
                </c:pt>
              </c:numCache>
            </c:numRef>
          </c:val>
          <c:extLst>
            <c:ext xmlns:c16="http://schemas.microsoft.com/office/drawing/2014/chart" uri="{C3380CC4-5D6E-409C-BE32-E72D297353CC}">
              <c16:uniqueId val="{00000000-F0C8-4B2C-8871-A27AB1DE0D4E}"/>
            </c:ext>
          </c:extLst>
        </c:ser>
        <c:ser>
          <c:idx val="1"/>
          <c:order val="1"/>
          <c:tx>
            <c:strRef>
              <c:f>'Fig18'!$B$8</c:f>
              <c:strCache>
                <c:ptCount val="1"/>
                <c:pt idx="0">
                  <c:v>ATR+CCS cost range</c:v>
                </c:pt>
              </c:strCache>
            </c:strRef>
          </c:tx>
          <c:spPr>
            <a:solidFill>
              <a:schemeClr val="accent3">
                <a:lumMod val="40000"/>
                <a:lumOff val="60000"/>
                <a:alpha val="70000"/>
              </a:schemeClr>
            </a:solidFill>
            <a:ln>
              <a:noFill/>
            </a:ln>
            <a:effectLst/>
          </c:spPr>
          <c:cat>
            <c:numRef>
              <c:f>'Fig18'!$C$6:$F$6</c:f>
              <c:numCache>
                <c:formatCode>General</c:formatCode>
                <c:ptCount val="4"/>
                <c:pt idx="0">
                  <c:v>2025</c:v>
                </c:pt>
                <c:pt idx="1">
                  <c:v>2030</c:v>
                </c:pt>
                <c:pt idx="2">
                  <c:v>2040</c:v>
                </c:pt>
                <c:pt idx="3">
                  <c:v>2050</c:v>
                </c:pt>
              </c:numCache>
            </c:numRef>
          </c:cat>
          <c:val>
            <c:numRef>
              <c:f>'Fig18'!$C$8:$F$8</c:f>
              <c:numCache>
                <c:formatCode>General</c:formatCode>
                <c:ptCount val="4"/>
                <c:pt idx="0">
                  <c:v>0.95</c:v>
                </c:pt>
                <c:pt idx="1">
                  <c:v>0.95</c:v>
                </c:pt>
                <c:pt idx="2">
                  <c:v>0.95</c:v>
                </c:pt>
                <c:pt idx="3">
                  <c:v>0.95</c:v>
                </c:pt>
              </c:numCache>
            </c:numRef>
          </c:val>
          <c:extLst>
            <c:ext xmlns:c16="http://schemas.microsoft.com/office/drawing/2014/chart" uri="{C3380CC4-5D6E-409C-BE32-E72D297353CC}">
              <c16:uniqueId val="{00000001-F0C8-4B2C-8871-A27AB1DE0D4E}"/>
            </c:ext>
          </c:extLst>
        </c:ser>
        <c:dLbls>
          <c:showLegendKey val="0"/>
          <c:showVal val="0"/>
          <c:showCatName val="0"/>
          <c:showSerName val="0"/>
          <c:showPercent val="0"/>
          <c:showBubbleSize val="0"/>
        </c:dLbls>
        <c:axId val="258700847"/>
        <c:axId val="217615311"/>
      </c:areaChart>
      <c:lineChart>
        <c:grouping val="standard"/>
        <c:varyColors val="0"/>
        <c:ser>
          <c:idx val="2"/>
          <c:order val="2"/>
          <c:tx>
            <c:strRef>
              <c:f>'Fig18'!$B$9</c:f>
              <c:strCache>
                <c:ptCount val="1"/>
                <c:pt idx="0">
                  <c:v>ATR+CCS</c:v>
                </c:pt>
              </c:strCache>
            </c:strRef>
          </c:tx>
          <c:spPr>
            <a:ln w="28575" cap="rnd">
              <a:solidFill>
                <a:schemeClr val="accent3">
                  <a:lumMod val="75000"/>
                </a:schemeClr>
              </a:solidFill>
              <a:round/>
            </a:ln>
            <a:effectLst/>
          </c:spPr>
          <c:marker>
            <c:symbol val="none"/>
          </c:marker>
          <c:cat>
            <c:numRef>
              <c:f>'Fig18'!$C$6:$F$6</c:f>
              <c:numCache>
                <c:formatCode>General</c:formatCode>
                <c:ptCount val="4"/>
                <c:pt idx="0">
                  <c:v>2025</c:v>
                </c:pt>
                <c:pt idx="1">
                  <c:v>2030</c:v>
                </c:pt>
                <c:pt idx="2">
                  <c:v>2040</c:v>
                </c:pt>
                <c:pt idx="3">
                  <c:v>2050</c:v>
                </c:pt>
              </c:numCache>
            </c:numRef>
          </c:cat>
          <c:val>
            <c:numRef>
              <c:f>'Fig18'!$C$9:$F$9</c:f>
              <c:numCache>
                <c:formatCode>General</c:formatCode>
                <c:ptCount val="4"/>
                <c:pt idx="0">
                  <c:v>2.1</c:v>
                </c:pt>
                <c:pt idx="1">
                  <c:v>2.0699999999999998</c:v>
                </c:pt>
                <c:pt idx="2">
                  <c:v>1.99</c:v>
                </c:pt>
                <c:pt idx="3">
                  <c:v>1.93</c:v>
                </c:pt>
              </c:numCache>
            </c:numRef>
          </c:val>
          <c:smooth val="0"/>
          <c:extLst>
            <c:ext xmlns:c16="http://schemas.microsoft.com/office/drawing/2014/chart" uri="{C3380CC4-5D6E-409C-BE32-E72D297353CC}">
              <c16:uniqueId val="{00000002-F0C8-4B2C-8871-A27AB1DE0D4E}"/>
            </c:ext>
          </c:extLst>
        </c:ser>
        <c:ser>
          <c:idx val="3"/>
          <c:order val="3"/>
          <c:tx>
            <c:strRef>
              <c:f>'Fig18'!$B$10</c:f>
              <c:strCache>
                <c:ptCount val="1"/>
                <c:pt idx="0">
                  <c:v>PEM Dedicated Offshore</c:v>
                </c:pt>
              </c:strCache>
            </c:strRef>
          </c:tx>
          <c:spPr>
            <a:ln w="28575" cap="rnd">
              <a:solidFill>
                <a:schemeClr val="accent2"/>
              </a:solidFill>
              <a:prstDash val="sysDash"/>
              <a:round/>
            </a:ln>
            <a:effectLst/>
          </c:spPr>
          <c:marker>
            <c:symbol val="none"/>
          </c:marker>
          <c:cat>
            <c:numRef>
              <c:f>'Fig18'!$C$6:$F$6</c:f>
              <c:numCache>
                <c:formatCode>General</c:formatCode>
                <c:ptCount val="4"/>
                <c:pt idx="0">
                  <c:v>2025</c:v>
                </c:pt>
                <c:pt idx="1">
                  <c:v>2030</c:v>
                </c:pt>
                <c:pt idx="2">
                  <c:v>2040</c:v>
                </c:pt>
                <c:pt idx="3">
                  <c:v>2050</c:v>
                </c:pt>
              </c:numCache>
            </c:numRef>
          </c:cat>
          <c:val>
            <c:numRef>
              <c:f>'Fig18'!$C$10:$F$10</c:f>
              <c:numCache>
                <c:formatCode>General</c:formatCode>
                <c:ptCount val="4"/>
                <c:pt idx="0">
                  <c:v>3.52</c:v>
                </c:pt>
                <c:pt idx="1">
                  <c:v>2.92</c:v>
                </c:pt>
                <c:pt idx="2">
                  <c:v>2.81</c:v>
                </c:pt>
                <c:pt idx="3">
                  <c:v>2.77</c:v>
                </c:pt>
              </c:numCache>
            </c:numRef>
          </c:val>
          <c:smooth val="0"/>
          <c:extLst>
            <c:ext xmlns:c16="http://schemas.microsoft.com/office/drawing/2014/chart" uri="{C3380CC4-5D6E-409C-BE32-E72D297353CC}">
              <c16:uniqueId val="{00000003-F0C8-4B2C-8871-A27AB1DE0D4E}"/>
            </c:ext>
          </c:extLst>
        </c:ser>
        <c:ser>
          <c:idx val="4"/>
          <c:order val="4"/>
          <c:tx>
            <c:strRef>
              <c:f>'Fig18'!$B$11</c:f>
              <c:strCache>
                <c:ptCount val="1"/>
                <c:pt idx="0">
                  <c:v>PEM Curtailed Electricity</c:v>
                </c:pt>
              </c:strCache>
            </c:strRef>
          </c:tx>
          <c:spPr>
            <a:ln w="28575" cap="rnd">
              <a:solidFill>
                <a:schemeClr val="accent2"/>
              </a:solidFill>
              <a:round/>
            </a:ln>
            <a:effectLst/>
          </c:spPr>
          <c:marker>
            <c:symbol val="none"/>
          </c:marker>
          <c:cat>
            <c:numRef>
              <c:f>'Fig18'!$C$6:$F$6</c:f>
              <c:numCache>
                <c:formatCode>General</c:formatCode>
                <c:ptCount val="4"/>
                <c:pt idx="0">
                  <c:v>2025</c:v>
                </c:pt>
                <c:pt idx="1">
                  <c:v>2030</c:v>
                </c:pt>
                <c:pt idx="2">
                  <c:v>2040</c:v>
                </c:pt>
                <c:pt idx="3">
                  <c:v>2050</c:v>
                </c:pt>
              </c:numCache>
            </c:numRef>
          </c:cat>
          <c:val>
            <c:numRef>
              <c:f>'Fig18'!$C$11:$F$11</c:f>
              <c:numCache>
                <c:formatCode>General</c:formatCode>
                <c:ptCount val="4"/>
                <c:pt idx="0">
                  <c:v>2.8</c:v>
                </c:pt>
                <c:pt idx="1">
                  <c:v>2.2999999999999998</c:v>
                </c:pt>
                <c:pt idx="2">
                  <c:v>2.0499999999999998</c:v>
                </c:pt>
                <c:pt idx="3">
                  <c:v>1.99</c:v>
                </c:pt>
              </c:numCache>
            </c:numRef>
          </c:val>
          <c:smooth val="0"/>
          <c:extLst>
            <c:ext xmlns:c16="http://schemas.microsoft.com/office/drawing/2014/chart" uri="{C3380CC4-5D6E-409C-BE32-E72D297353CC}">
              <c16:uniqueId val="{00000004-F0C8-4B2C-8871-A27AB1DE0D4E}"/>
            </c:ext>
          </c:extLst>
        </c:ser>
        <c:dLbls>
          <c:showLegendKey val="0"/>
          <c:showVal val="0"/>
          <c:showCatName val="0"/>
          <c:showSerName val="0"/>
          <c:showPercent val="0"/>
          <c:showBubbleSize val="0"/>
        </c:dLbls>
        <c:marker val="1"/>
        <c:smooth val="0"/>
        <c:axId val="258700847"/>
        <c:axId val="217615311"/>
      </c:lineChart>
      <c:catAx>
        <c:axId val="258700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615311"/>
        <c:crosses val="autoZero"/>
        <c:auto val="1"/>
        <c:lblAlgn val="ctr"/>
        <c:lblOffset val="100"/>
        <c:noMultiLvlLbl val="0"/>
      </c:catAx>
      <c:valAx>
        <c:axId val="2176153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Levelised Cost of Hydrogen (£/kgH2)</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700847"/>
        <c:crosses val="autoZero"/>
        <c:crossBetween val="midCat"/>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'Fig19'!$C$7</c:f>
              <c:strCache>
                <c:ptCount val="1"/>
                <c:pt idx="0">
                  <c:v>Low</c:v>
                </c:pt>
              </c:strCache>
            </c:strRef>
          </c:tx>
          <c:spPr>
            <a:solidFill>
              <a:schemeClr val="tx2"/>
            </a:solidFill>
            <a:ln>
              <a:noFill/>
            </a:ln>
            <a:effectLst/>
          </c:spPr>
          <c:invertIfNegative val="0"/>
          <c:cat>
            <c:strRef>
              <c:f>'Fig19'!$B$8:$B$17</c:f>
              <c:strCache>
                <c:ptCount val="10"/>
                <c:pt idx="0">
                  <c:v>BECCS</c:v>
                </c:pt>
                <c:pt idx="1">
                  <c:v>BECCS with Carbon Credit</c:v>
                </c:pt>
                <c:pt idx="2">
                  <c:v>Biomass</c:v>
                </c:pt>
                <c:pt idx="3">
                  <c:v>Solar PV</c:v>
                </c:pt>
                <c:pt idx="4">
                  <c:v>Onshore Wind</c:v>
                </c:pt>
                <c:pt idx="5">
                  <c:v>Offshore Wind</c:v>
                </c:pt>
                <c:pt idx="6">
                  <c:v>Nuclear</c:v>
                </c:pt>
                <c:pt idx="7">
                  <c:v>Floating Offshore Wind</c:v>
                </c:pt>
                <c:pt idx="8">
                  <c:v>Energy from Waste</c:v>
                </c:pt>
                <c:pt idx="9">
                  <c:v>Tidal Stream</c:v>
                </c:pt>
              </c:strCache>
            </c:strRef>
          </c:cat>
          <c:val>
            <c:numRef>
              <c:f>'Fig19'!$C$8:$C$17</c:f>
              <c:numCache>
                <c:formatCode>General</c:formatCode>
                <c:ptCount val="10"/>
                <c:pt idx="1">
                  <c:v>0</c:v>
                </c:pt>
                <c:pt idx="2" formatCode="0">
                  <c:v>135.77500000000001</c:v>
                </c:pt>
                <c:pt idx="3" formatCode="0">
                  <c:v>47</c:v>
                </c:pt>
                <c:pt idx="4" formatCode="0">
                  <c:v>52.25</c:v>
                </c:pt>
                <c:pt idx="5" formatCode="0">
                  <c:v>45.37</c:v>
                </c:pt>
                <c:pt idx="6" formatCode="0">
                  <c:v>128.09</c:v>
                </c:pt>
                <c:pt idx="7" formatCode="0">
                  <c:v>116.77</c:v>
                </c:pt>
                <c:pt idx="8" formatCode="0">
                  <c:v>45.99</c:v>
                </c:pt>
                <c:pt idx="9" formatCode="0">
                  <c:v>198</c:v>
                </c:pt>
              </c:numCache>
            </c:numRef>
          </c:val>
          <c:extLst>
            <c:ext xmlns:c16="http://schemas.microsoft.com/office/drawing/2014/chart" uri="{C3380CC4-5D6E-409C-BE32-E72D297353CC}">
              <c16:uniqueId val="{00000000-A8D9-4E59-8CD9-370BA3FCEF0E}"/>
            </c:ext>
          </c:extLst>
        </c:ser>
        <c:ser>
          <c:idx val="2"/>
          <c:order val="1"/>
          <c:tx>
            <c:strRef>
              <c:f>'Fig19'!$E$7</c:f>
              <c:strCache>
                <c:ptCount val="1"/>
                <c:pt idx="0">
                  <c:v>CCS low</c:v>
                </c:pt>
              </c:strCache>
            </c:strRef>
          </c:tx>
          <c:spPr>
            <a:solidFill>
              <a:schemeClr val="accent5"/>
            </a:solidFill>
            <a:ln>
              <a:noFill/>
            </a:ln>
            <a:effectLst/>
          </c:spPr>
          <c:invertIfNegative val="0"/>
          <c:dPt>
            <c:idx val="1"/>
            <c:invertIfNegative val="0"/>
            <c:bubble3D val="0"/>
            <c:spPr>
              <a:pattFill prst="dkUpDiag">
                <a:fgClr>
                  <a:schemeClr val="accent5"/>
                </a:fgClr>
                <a:bgClr>
                  <a:schemeClr val="accent5">
                    <a:lumMod val="20000"/>
                    <a:lumOff val="80000"/>
                  </a:schemeClr>
                </a:bgClr>
              </a:pattFill>
              <a:ln>
                <a:noFill/>
              </a:ln>
              <a:effectLst/>
            </c:spPr>
            <c:extLst>
              <c:ext xmlns:c16="http://schemas.microsoft.com/office/drawing/2014/chart" uri="{C3380CC4-5D6E-409C-BE32-E72D297353CC}">
                <c16:uniqueId val="{00000004-A8D9-4E59-8CD9-370BA3FCEF0E}"/>
              </c:ext>
            </c:extLst>
          </c:dPt>
          <c:cat>
            <c:strRef>
              <c:f>'Fig19'!$B$8:$B$17</c:f>
              <c:strCache>
                <c:ptCount val="10"/>
                <c:pt idx="0">
                  <c:v>BECCS</c:v>
                </c:pt>
                <c:pt idx="1">
                  <c:v>BECCS with Carbon Credit</c:v>
                </c:pt>
                <c:pt idx="2">
                  <c:v>Biomass</c:v>
                </c:pt>
                <c:pt idx="3">
                  <c:v>Solar PV</c:v>
                </c:pt>
                <c:pt idx="4">
                  <c:v>Onshore Wind</c:v>
                </c:pt>
                <c:pt idx="5">
                  <c:v>Offshore Wind</c:v>
                </c:pt>
                <c:pt idx="6">
                  <c:v>Nuclear</c:v>
                </c:pt>
                <c:pt idx="7">
                  <c:v>Floating Offshore Wind</c:v>
                </c:pt>
                <c:pt idx="8">
                  <c:v>Energy from Waste</c:v>
                </c:pt>
                <c:pt idx="9">
                  <c:v>Tidal Stream</c:v>
                </c:pt>
              </c:strCache>
            </c:strRef>
          </c:cat>
          <c:val>
            <c:numRef>
              <c:f>'Fig19'!$E$8:$E$17</c:f>
              <c:numCache>
                <c:formatCode>0</c:formatCode>
                <c:ptCount val="10"/>
                <c:pt idx="0">
                  <c:v>201.99890891840607</c:v>
                </c:pt>
                <c:pt idx="1">
                  <c:v>127.88126185958255</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numCache>
            </c:numRef>
          </c:val>
          <c:extLst>
            <c:ext xmlns:c16="http://schemas.microsoft.com/office/drawing/2014/chart" uri="{C3380CC4-5D6E-409C-BE32-E72D297353CC}">
              <c16:uniqueId val="{00000002-A8D9-4E59-8CD9-370BA3FCEF0E}"/>
            </c:ext>
          </c:extLst>
        </c:ser>
        <c:ser>
          <c:idx val="3"/>
          <c:order val="2"/>
          <c:tx>
            <c:strRef>
              <c:f>'Fig19'!$F$7</c:f>
              <c:strCache>
                <c:ptCount val="1"/>
                <c:pt idx="0">
                  <c:v>CCS High</c:v>
                </c:pt>
              </c:strCache>
            </c:strRef>
          </c:tx>
          <c:spPr>
            <a:solidFill>
              <a:schemeClr val="accent5">
                <a:lumMod val="60000"/>
                <a:lumOff val="40000"/>
              </a:schemeClr>
            </a:solidFill>
            <a:ln>
              <a:noFill/>
            </a:ln>
            <a:effectLst/>
          </c:spPr>
          <c:invertIfNegative val="0"/>
          <c:dPt>
            <c:idx val="1"/>
            <c:invertIfNegative val="0"/>
            <c:bubble3D val="0"/>
            <c:spPr>
              <a:pattFill prst="dkUpDiag">
                <a:fgClr>
                  <a:schemeClr val="accent5">
                    <a:lumMod val="40000"/>
                    <a:lumOff val="60000"/>
                  </a:schemeClr>
                </a:fgClr>
                <a:bgClr>
                  <a:schemeClr val="accent5">
                    <a:lumMod val="20000"/>
                    <a:lumOff val="80000"/>
                  </a:schemeClr>
                </a:bgClr>
              </a:pattFill>
              <a:ln>
                <a:noFill/>
              </a:ln>
              <a:effectLst/>
            </c:spPr>
            <c:extLst>
              <c:ext xmlns:c16="http://schemas.microsoft.com/office/drawing/2014/chart" uri="{C3380CC4-5D6E-409C-BE32-E72D297353CC}">
                <c16:uniqueId val="{00000005-A8D9-4E59-8CD9-370BA3FCEF0E}"/>
              </c:ext>
            </c:extLst>
          </c:dPt>
          <c:cat>
            <c:strRef>
              <c:f>'Fig19'!$B$8:$B$17</c:f>
              <c:strCache>
                <c:ptCount val="10"/>
                <c:pt idx="0">
                  <c:v>BECCS</c:v>
                </c:pt>
                <c:pt idx="1">
                  <c:v>BECCS with Carbon Credit</c:v>
                </c:pt>
                <c:pt idx="2">
                  <c:v>Biomass</c:v>
                </c:pt>
                <c:pt idx="3">
                  <c:v>Solar PV</c:v>
                </c:pt>
                <c:pt idx="4">
                  <c:v>Onshore Wind</c:v>
                </c:pt>
                <c:pt idx="5">
                  <c:v>Offshore Wind</c:v>
                </c:pt>
                <c:pt idx="6">
                  <c:v>Nuclear</c:v>
                </c:pt>
                <c:pt idx="7">
                  <c:v>Floating Offshore Wind</c:v>
                </c:pt>
                <c:pt idx="8">
                  <c:v>Energy from Waste</c:v>
                </c:pt>
                <c:pt idx="9">
                  <c:v>Tidal Stream</c:v>
                </c:pt>
              </c:strCache>
            </c:strRef>
          </c:cat>
          <c:val>
            <c:numRef>
              <c:f>'Fig19'!$F$8:$F$17</c:f>
              <c:numCache>
                <c:formatCode>0</c:formatCode>
                <c:ptCount val="10"/>
                <c:pt idx="0">
                  <c:v>102.64705882352942</c:v>
                </c:pt>
                <c:pt idx="1">
                  <c:v>36.423149905123353</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numCache>
            </c:numRef>
          </c:val>
          <c:extLst>
            <c:ext xmlns:c16="http://schemas.microsoft.com/office/drawing/2014/chart" uri="{C3380CC4-5D6E-409C-BE32-E72D297353CC}">
              <c16:uniqueId val="{00000003-A8D9-4E59-8CD9-370BA3FCEF0E}"/>
            </c:ext>
          </c:extLst>
        </c:ser>
        <c:dLbls>
          <c:showLegendKey val="0"/>
          <c:showVal val="0"/>
          <c:showCatName val="0"/>
          <c:showSerName val="0"/>
          <c:showPercent val="0"/>
          <c:showBubbleSize val="0"/>
        </c:dLbls>
        <c:gapWidth val="150"/>
        <c:overlap val="100"/>
        <c:axId val="258695087"/>
        <c:axId val="252267935"/>
      </c:barChart>
      <c:catAx>
        <c:axId val="258695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267935"/>
        <c:crosses val="autoZero"/>
        <c:auto val="1"/>
        <c:lblAlgn val="ctr"/>
        <c:lblOffset val="100"/>
        <c:noMultiLvlLbl val="0"/>
      </c:catAx>
      <c:valAx>
        <c:axId val="2522679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CfD</a:t>
                </a:r>
                <a:r>
                  <a:rPr lang="en-GB" baseline="0"/>
                  <a:t> Strike Price</a:t>
                </a:r>
                <a:r>
                  <a:rPr lang="en-GB"/>
                  <a:t>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6950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strRef>
              <c:f>'Fig20'!$D$6</c:f>
              <c:strCache>
                <c:ptCount val="1"/>
                <c:pt idx="0">
                  <c:v>Solar</c:v>
                </c:pt>
              </c:strCache>
            </c:strRef>
          </c:tx>
          <c:spPr>
            <a:solidFill>
              <a:srgbClr val="FFC000"/>
            </a:solidFill>
            <a:ln>
              <a:noFill/>
            </a:ln>
            <a:effectLst/>
          </c:spPr>
          <c:cat>
            <c:numRef>
              <c:f>'Fig20'!$C$7:$C$246</c:f>
              <c:numCache>
                <c:formatCode>h:mm</c:formatCode>
                <c:ptCount val="240"/>
                <c:pt idx="0">
                  <c:v>0</c:v>
                </c:pt>
                <c:pt idx="1">
                  <c:v>2.0833333333333332E-2</c:v>
                </c:pt>
                <c:pt idx="2">
                  <c:v>4.1666666666666664E-2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pt idx="48">
                  <c:v>1</c:v>
                </c:pt>
                <c:pt idx="49">
                  <c:v>1.0208333333333299</c:v>
                </c:pt>
                <c:pt idx="50">
                  <c:v>1.0416666666666701</c:v>
                </c:pt>
                <c:pt idx="51">
                  <c:v>1.0625</c:v>
                </c:pt>
                <c:pt idx="52">
                  <c:v>1.0833333333333299</c:v>
                </c:pt>
                <c:pt idx="53">
                  <c:v>1.1041666666666701</c:v>
                </c:pt>
                <c:pt idx="54">
                  <c:v>1.125</c:v>
                </c:pt>
                <c:pt idx="55">
                  <c:v>1.1458333333333299</c:v>
                </c:pt>
                <c:pt idx="56">
                  <c:v>1.1666666666666701</c:v>
                </c:pt>
                <c:pt idx="57">
                  <c:v>1.1875</c:v>
                </c:pt>
                <c:pt idx="58">
                  <c:v>1.2083333333333299</c:v>
                </c:pt>
                <c:pt idx="59">
                  <c:v>1.2291666666666701</c:v>
                </c:pt>
                <c:pt idx="60">
                  <c:v>1.25</c:v>
                </c:pt>
                <c:pt idx="61">
                  <c:v>1.2708333333333299</c:v>
                </c:pt>
                <c:pt idx="62">
                  <c:v>1.2916666666666701</c:v>
                </c:pt>
                <c:pt idx="63">
                  <c:v>1.3125</c:v>
                </c:pt>
                <c:pt idx="64">
                  <c:v>1.3333333333333299</c:v>
                </c:pt>
                <c:pt idx="65">
                  <c:v>1.3541666666666701</c:v>
                </c:pt>
                <c:pt idx="66">
                  <c:v>1.375</c:v>
                </c:pt>
                <c:pt idx="67">
                  <c:v>1.3958333333333299</c:v>
                </c:pt>
                <c:pt idx="68">
                  <c:v>1.4166666666666701</c:v>
                </c:pt>
                <c:pt idx="69">
                  <c:v>1.4375</c:v>
                </c:pt>
                <c:pt idx="70">
                  <c:v>1.4583333333333299</c:v>
                </c:pt>
                <c:pt idx="71">
                  <c:v>1.4791666666666701</c:v>
                </c:pt>
                <c:pt idx="72">
                  <c:v>1.5</c:v>
                </c:pt>
                <c:pt idx="73">
                  <c:v>1.5208333333333299</c:v>
                </c:pt>
                <c:pt idx="74">
                  <c:v>1.5416666666666701</c:v>
                </c:pt>
                <c:pt idx="75">
                  <c:v>1.5625</c:v>
                </c:pt>
                <c:pt idx="76">
                  <c:v>1.5833333333333299</c:v>
                </c:pt>
                <c:pt idx="77">
                  <c:v>1.6041666666666701</c:v>
                </c:pt>
                <c:pt idx="78">
                  <c:v>1.625</c:v>
                </c:pt>
                <c:pt idx="79">
                  <c:v>1.6458333333333299</c:v>
                </c:pt>
                <c:pt idx="80">
                  <c:v>1.6666666666666701</c:v>
                </c:pt>
                <c:pt idx="81">
                  <c:v>1.6875</c:v>
                </c:pt>
                <c:pt idx="82">
                  <c:v>1.7083333333333299</c:v>
                </c:pt>
                <c:pt idx="83">
                  <c:v>1.7291666666666701</c:v>
                </c:pt>
                <c:pt idx="84">
                  <c:v>1.75</c:v>
                </c:pt>
                <c:pt idx="85">
                  <c:v>1.7708333333333299</c:v>
                </c:pt>
                <c:pt idx="86">
                  <c:v>1.7916666666666701</c:v>
                </c:pt>
                <c:pt idx="87">
                  <c:v>1.8125</c:v>
                </c:pt>
                <c:pt idx="88">
                  <c:v>1.8333333333333299</c:v>
                </c:pt>
                <c:pt idx="89">
                  <c:v>1.8541666666666701</c:v>
                </c:pt>
                <c:pt idx="90">
                  <c:v>1.875</c:v>
                </c:pt>
                <c:pt idx="91">
                  <c:v>1.8958333333333299</c:v>
                </c:pt>
                <c:pt idx="92">
                  <c:v>1.9166666666666701</c:v>
                </c:pt>
                <c:pt idx="93">
                  <c:v>1.9375</c:v>
                </c:pt>
                <c:pt idx="94">
                  <c:v>1.9583333333333299</c:v>
                </c:pt>
                <c:pt idx="95">
                  <c:v>1.9791666666666701</c:v>
                </c:pt>
                <c:pt idx="96">
                  <c:v>2</c:v>
                </c:pt>
                <c:pt idx="97">
                  <c:v>2.0208333333333299</c:v>
                </c:pt>
                <c:pt idx="98">
                  <c:v>2.0416666666666701</c:v>
                </c:pt>
                <c:pt idx="99">
                  <c:v>2.0625</c:v>
                </c:pt>
                <c:pt idx="100">
                  <c:v>2.0833333333333299</c:v>
                </c:pt>
                <c:pt idx="101">
                  <c:v>2.1041666666666701</c:v>
                </c:pt>
                <c:pt idx="102">
                  <c:v>2.125</c:v>
                </c:pt>
                <c:pt idx="103">
                  <c:v>2.1458333333333299</c:v>
                </c:pt>
                <c:pt idx="104">
                  <c:v>2.1666666666666701</c:v>
                </c:pt>
                <c:pt idx="105">
                  <c:v>2.1875</c:v>
                </c:pt>
                <c:pt idx="106">
                  <c:v>2.2083333333333299</c:v>
                </c:pt>
                <c:pt idx="107">
                  <c:v>2.2291666666666701</c:v>
                </c:pt>
                <c:pt idx="108">
                  <c:v>2.25</c:v>
                </c:pt>
                <c:pt idx="109">
                  <c:v>2.2708333333333299</c:v>
                </c:pt>
                <c:pt idx="110">
                  <c:v>2.2916666666666701</c:v>
                </c:pt>
                <c:pt idx="111">
                  <c:v>2.3125</c:v>
                </c:pt>
                <c:pt idx="112">
                  <c:v>2.3333333333333299</c:v>
                </c:pt>
                <c:pt idx="113">
                  <c:v>2.3541666666666701</c:v>
                </c:pt>
                <c:pt idx="114">
                  <c:v>2.375</c:v>
                </c:pt>
                <c:pt idx="115">
                  <c:v>2.3958333333333299</c:v>
                </c:pt>
                <c:pt idx="116">
                  <c:v>2.4166666666666701</c:v>
                </c:pt>
                <c:pt idx="117">
                  <c:v>2.4375</c:v>
                </c:pt>
                <c:pt idx="118">
                  <c:v>2.4583333333333299</c:v>
                </c:pt>
                <c:pt idx="119">
                  <c:v>2.4791666666666701</c:v>
                </c:pt>
                <c:pt idx="120">
                  <c:v>2.5</c:v>
                </c:pt>
                <c:pt idx="121">
                  <c:v>2.5208333333333299</c:v>
                </c:pt>
                <c:pt idx="122">
                  <c:v>2.5416666666666701</c:v>
                </c:pt>
                <c:pt idx="123">
                  <c:v>2.5625</c:v>
                </c:pt>
                <c:pt idx="124">
                  <c:v>2.5833333333333299</c:v>
                </c:pt>
                <c:pt idx="125">
                  <c:v>2.6041666666666701</c:v>
                </c:pt>
                <c:pt idx="126">
                  <c:v>2.625</c:v>
                </c:pt>
                <c:pt idx="127">
                  <c:v>2.6458333333333299</c:v>
                </c:pt>
                <c:pt idx="128">
                  <c:v>2.6666666666666701</c:v>
                </c:pt>
                <c:pt idx="129">
                  <c:v>2.6875</c:v>
                </c:pt>
                <c:pt idx="130">
                  <c:v>2.7083333333333299</c:v>
                </c:pt>
                <c:pt idx="131">
                  <c:v>2.7291666666666701</c:v>
                </c:pt>
                <c:pt idx="132">
                  <c:v>2.75</c:v>
                </c:pt>
                <c:pt idx="133">
                  <c:v>2.7708333333333299</c:v>
                </c:pt>
                <c:pt idx="134">
                  <c:v>2.7916666666666701</c:v>
                </c:pt>
                <c:pt idx="135">
                  <c:v>2.8125</c:v>
                </c:pt>
                <c:pt idx="136">
                  <c:v>2.8333333333333299</c:v>
                </c:pt>
                <c:pt idx="137">
                  <c:v>2.8541666666666701</c:v>
                </c:pt>
                <c:pt idx="138">
                  <c:v>2.875</c:v>
                </c:pt>
                <c:pt idx="139">
                  <c:v>2.8958333333333299</c:v>
                </c:pt>
                <c:pt idx="140">
                  <c:v>2.9166666666666701</c:v>
                </c:pt>
                <c:pt idx="141">
                  <c:v>2.9375</c:v>
                </c:pt>
                <c:pt idx="142">
                  <c:v>2.9583333333333299</c:v>
                </c:pt>
                <c:pt idx="143">
                  <c:v>2.9791666666666701</c:v>
                </c:pt>
                <c:pt idx="144">
                  <c:v>3</c:v>
                </c:pt>
                <c:pt idx="145">
                  <c:v>3.0208333333333299</c:v>
                </c:pt>
                <c:pt idx="146">
                  <c:v>3.0416666666666701</c:v>
                </c:pt>
                <c:pt idx="147">
                  <c:v>3.0625</c:v>
                </c:pt>
                <c:pt idx="148">
                  <c:v>3.0833333333333299</c:v>
                </c:pt>
                <c:pt idx="149">
                  <c:v>3.1041666666666701</c:v>
                </c:pt>
                <c:pt idx="150">
                  <c:v>3.125</c:v>
                </c:pt>
                <c:pt idx="151">
                  <c:v>3.1458333333333299</c:v>
                </c:pt>
                <c:pt idx="152">
                  <c:v>3.1666666666666701</c:v>
                </c:pt>
                <c:pt idx="153">
                  <c:v>3.1875</c:v>
                </c:pt>
                <c:pt idx="154">
                  <c:v>3.2083333333333299</c:v>
                </c:pt>
                <c:pt idx="155">
                  <c:v>3.2291666666666701</c:v>
                </c:pt>
                <c:pt idx="156">
                  <c:v>3.25</c:v>
                </c:pt>
                <c:pt idx="157">
                  <c:v>3.2708333333333299</c:v>
                </c:pt>
                <c:pt idx="158">
                  <c:v>3.2916666666666701</c:v>
                </c:pt>
                <c:pt idx="159">
                  <c:v>3.3125</c:v>
                </c:pt>
                <c:pt idx="160">
                  <c:v>3.3333333333333299</c:v>
                </c:pt>
                <c:pt idx="161">
                  <c:v>3.3541666666666701</c:v>
                </c:pt>
                <c:pt idx="162">
                  <c:v>3.375</c:v>
                </c:pt>
                <c:pt idx="163">
                  <c:v>3.3958333333333299</c:v>
                </c:pt>
                <c:pt idx="164">
                  <c:v>3.4166666666666701</c:v>
                </c:pt>
                <c:pt idx="165">
                  <c:v>3.4375</c:v>
                </c:pt>
                <c:pt idx="166">
                  <c:v>3.4583333333333299</c:v>
                </c:pt>
                <c:pt idx="167">
                  <c:v>3.4791666666666701</c:v>
                </c:pt>
                <c:pt idx="168">
                  <c:v>3.5</c:v>
                </c:pt>
                <c:pt idx="169">
                  <c:v>3.5208333333333299</c:v>
                </c:pt>
                <c:pt idx="170">
                  <c:v>3.5416666666666701</c:v>
                </c:pt>
                <c:pt idx="171">
                  <c:v>3.5625</c:v>
                </c:pt>
                <c:pt idx="172">
                  <c:v>3.5833333333333299</c:v>
                </c:pt>
                <c:pt idx="173">
                  <c:v>3.6041666666666701</c:v>
                </c:pt>
                <c:pt idx="174">
                  <c:v>3.625</c:v>
                </c:pt>
                <c:pt idx="175">
                  <c:v>3.6458333333333299</c:v>
                </c:pt>
                <c:pt idx="176">
                  <c:v>3.6666666666666701</c:v>
                </c:pt>
                <c:pt idx="177">
                  <c:v>3.6875</c:v>
                </c:pt>
                <c:pt idx="178">
                  <c:v>3.7083333333333299</c:v>
                </c:pt>
                <c:pt idx="179">
                  <c:v>3.7291666666666701</c:v>
                </c:pt>
                <c:pt idx="180">
                  <c:v>3.75</c:v>
                </c:pt>
                <c:pt idx="181">
                  <c:v>3.7708333333333299</c:v>
                </c:pt>
                <c:pt idx="182">
                  <c:v>3.7916666666666701</c:v>
                </c:pt>
                <c:pt idx="183">
                  <c:v>3.8125</c:v>
                </c:pt>
                <c:pt idx="184">
                  <c:v>3.8333333333333299</c:v>
                </c:pt>
                <c:pt idx="185">
                  <c:v>3.8541666666666701</c:v>
                </c:pt>
                <c:pt idx="186">
                  <c:v>3.875</c:v>
                </c:pt>
                <c:pt idx="187">
                  <c:v>3.8958333333333299</c:v>
                </c:pt>
                <c:pt idx="188">
                  <c:v>3.9166666666666701</c:v>
                </c:pt>
                <c:pt idx="189">
                  <c:v>3.9375</c:v>
                </c:pt>
                <c:pt idx="190">
                  <c:v>3.9583333333333299</c:v>
                </c:pt>
                <c:pt idx="191">
                  <c:v>3.9791666666666701</c:v>
                </c:pt>
                <c:pt idx="192">
                  <c:v>4</c:v>
                </c:pt>
                <c:pt idx="193">
                  <c:v>4.0208333333333304</c:v>
                </c:pt>
                <c:pt idx="194">
                  <c:v>4.0416666666666696</c:v>
                </c:pt>
                <c:pt idx="195">
                  <c:v>4.0625</c:v>
                </c:pt>
                <c:pt idx="196">
                  <c:v>4.0833333333333304</c:v>
                </c:pt>
                <c:pt idx="197">
                  <c:v>4.1041666666666696</c:v>
                </c:pt>
                <c:pt idx="198">
                  <c:v>4.125</c:v>
                </c:pt>
                <c:pt idx="199">
                  <c:v>4.1458333333333304</c:v>
                </c:pt>
                <c:pt idx="200">
                  <c:v>4.1666666666666696</c:v>
                </c:pt>
                <c:pt idx="201">
                  <c:v>4.1875</c:v>
                </c:pt>
                <c:pt idx="202">
                  <c:v>4.2083333333333304</c:v>
                </c:pt>
                <c:pt idx="203">
                  <c:v>4.2291666666666696</c:v>
                </c:pt>
                <c:pt idx="204">
                  <c:v>4.25</c:v>
                </c:pt>
                <c:pt idx="205">
                  <c:v>4.2708333333333304</c:v>
                </c:pt>
                <c:pt idx="206">
                  <c:v>4.2916666666666696</c:v>
                </c:pt>
                <c:pt idx="207">
                  <c:v>4.3125</c:v>
                </c:pt>
                <c:pt idx="208">
                  <c:v>4.3333333333333304</c:v>
                </c:pt>
                <c:pt idx="209">
                  <c:v>4.3541666666666696</c:v>
                </c:pt>
                <c:pt idx="210">
                  <c:v>4.375</c:v>
                </c:pt>
                <c:pt idx="211">
                  <c:v>4.3958333333333304</c:v>
                </c:pt>
                <c:pt idx="212">
                  <c:v>4.4166666666666696</c:v>
                </c:pt>
                <c:pt idx="213">
                  <c:v>4.4375</c:v>
                </c:pt>
                <c:pt idx="214">
                  <c:v>4.4583333333333304</c:v>
                </c:pt>
                <c:pt idx="215">
                  <c:v>4.4791666666666696</c:v>
                </c:pt>
                <c:pt idx="216">
                  <c:v>4.5</c:v>
                </c:pt>
                <c:pt idx="217">
                  <c:v>4.5208333333333304</c:v>
                </c:pt>
                <c:pt idx="218">
                  <c:v>4.5416666666666696</c:v>
                </c:pt>
                <c:pt idx="219">
                  <c:v>4.5625</c:v>
                </c:pt>
                <c:pt idx="220">
                  <c:v>4.5833333333333304</c:v>
                </c:pt>
                <c:pt idx="221">
                  <c:v>4.6041666666666696</c:v>
                </c:pt>
                <c:pt idx="222">
                  <c:v>4.625</c:v>
                </c:pt>
                <c:pt idx="223">
                  <c:v>4.6458333333333304</c:v>
                </c:pt>
                <c:pt idx="224">
                  <c:v>4.6666666666666696</c:v>
                </c:pt>
                <c:pt idx="225">
                  <c:v>4.6875</c:v>
                </c:pt>
                <c:pt idx="226">
                  <c:v>4.7083333333333304</c:v>
                </c:pt>
                <c:pt idx="227">
                  <c:v>4.7291666666666696</c:v>
                </c:pt>
                <c:pt idx="228">
                  <c:v>4.75</c:v>
                </c:pt>
                <c:pt idx="229">
                  <c:v>4.7708333333333304</c:v>
                </c:pt>
                <c:pt idx="230">
                  <c:v>4.7916666666666696</c:v>
                </c:pt>
                <c:pt idx="231">
                  <c:v>4.8125</c:v>
                </c:pt>
                <c:pt idx="232">
                  <c:v>4.8333333333333304</c:v>
                </c:pt>
                <c:pt idx="233">
                  <c:v>4.8541666666666696</c:v>
                </c:pt>
                <c:pt idx="234">
                  <c:v>4.875</c:v>
                </c:pt>
                <c:pt idx="235">
                  <c:v>4.8958333333333304</c:v>
                </c:pt>
                <c:pt idx="236">
                  <c:v>4.9166666666666696</c:v>
                </c:pt>
                <c:pt idx="237">
                  <c:v>4.9375</c:v>
                </c:pt>
                <c:pt idx="238">
                  <c:v>4.9583333333333304</c:v>
                </c:pt>
                <c:pt idx="239">
                  <c:v>4.9791666666666696</c:v>
                </c:pt>
              </c:numCache>
            </c:numRef>
          </c:cat>
          <c:val>
            <c:numRef>
              <c:f>'Fig20'!$D$7:$D$246</c:f>
              <c:numCache>
                <c:formatCode>General</c:formatCode>
                <c:ptCount val="240"/>
                <c:pt idx="0">
                  <c:v>25677</c:v>
                </c:pt>
                <c:pt idx="1">
                  <c:v>26198</c:v>
                </c:pt>
                <c:pt idx="2">
                  <c:v>25861</c:v>
                </c:pt>
                <c:pt idx="3">
                  <c:v>25650</c:v>
                </c:pt>
                <c:pt idx="4">
                  <c:v>25043</c:v>
                </c:pt>
                <c:pt idx="5">
                  <c:v>25085</c:v>
                </c:pt>
                <c:pt idx="6">
                  <c:v>24399</c:v>
                </c:pt>
                <c:pt idx="7">
                  <c:v>24015</c:v>
                </c:pt>
                <c:pt idx="8">
                  <c:v>23520</c:v>
                </c:pt>
                <c:pt idx="9">
                  <c:v>23531</c:v>
                </c:pt>
                <c:pt idx="10">
                  <c:v>24166</c:v>
                </c:pt>
                <c:pt idx="11">
                  <c:v>25294</c:v>
                </c:pt>
                <c:pt idx="12">
                  <c:v>27646</c:v>
                </c:pt>
                <c:pt idx="13">
                  <c:v>30310</c:v>
                </c:pt>
                <c:pt idx="14">
                  <c:v>33121</c:v>
                </c:pt>
                <c:pt idx="15">
                  <c:v>34378</c:v>
                </c:pt>
                <c:pt idx="16">
                  <c:v>35983</c:v>
                </c:pt>
                <c:pt idx="17">
                  <c:v>36535</c:v>
                </c:pt>
                <c:pt idx="18">
                  <c:v>37752</c:v>
                </c:pt>
                <c:pt idx="19">
                  <c:v>38044</c:v>
                </c:pt>
                <c:pt idx="20">
                  <c:v>38064</c:v>
                </c:pt>
                <c:pt idx="21">
                  <c:v>38063</c:v>
                </c:pt>
                <c:pt idx="22">
                  <c:v>38483</c:v>
                </c:pt>
                <c:pt idx="23">
                  <c:v>38416</c:v>
                </c:pt>
                <c:pt idx="24">
                  <c:v>38336</c:v>
                </c:pt>
                <c:pt idx="25">
                  <c:v>38102</c:v>
                </c:pt>
                <c:pt idx="26">
                  <c:v>37939</c:v>
                </c:pt>
                <c:pt idx="27">
                  <c:v>37516</c:v>
                </c:pt>
                <c:pt idx="28">
                  <c:v>37339</c:v>
                </c:pt>
                <c:pt idx="29">
                  <c:v>37638</c:v>
                </c:pt>
                <c:pt idx="30">
                  <c:v>37468</c:v>
                </c:pt>
                <c:pt idx="31">
                  <c:v>37682</c:v>
                </c:pt>
                <c:pt idx="32">
                  <c:v>38911</c:v>
                </c:pt>
                <c:pt idx="33">
                  <c:v>40377</c:v>
                </c:pt>
                <c:pt idx="34">
                  <c:v>40992</c:v>
                </c:pt>
                <c:pt idx="35">
                  <c:v>40974</c:v>
                </c:pt>
                <c:pt idx="36">
                  <c:v>40456</c:v>
                </c:pt>
                <c:pt idx="37">
                  <c:v>39635</c:v>
                </c:pt>
                <c:pt idx="38">
                  <c:v>38594</c:v>
                </c:pt>
                <c:pt idx="39">
                  <c:v>37364</c:v>
                </c:pt>
                <c:pt idx="40">
                  <c:v>36207</c:v>
                </c:pt>
                <c:pt idx="41">
                  <c:v>34853</c:v>
                </c:pt>
                <c:pt idx="42">
                  <c:v>33623</c:v>
                </c:pt>
                <c:pt idx="43">
                  <c:v>32373</c:v>
                </c:pt>
                <c:pt idx="44">
                  <c:v>30795</c:v>
                </c:pt>
                <c:pt idx="45">
                  <c:v>29391</c:v>
                </c:pt>
                <c:pt idx="46">
                  <c:v>28134</c:v>
                </c:pt>
                <c:pt idx="47">
                  <c:v>27058</c:v>
                </c:pt>
                <c:pt idx="48">
                  <c:v>26629</c:v>
                </c:pt>
                <c:pt idx="49">
                  <c:v>26623</c:v>
                </c:pt>
                <c:pt idx="50">
                  <c:v>26214</c:v>
                </c:pt>
                <c:pt idx="51">
                  <c:v>25820</c:v>
                </c:pt>
                <c:pt idx="52">
                  <c:v>25313</c:v>
                </c:pt>
                <c:pt idx="53">
                  <c:v>24885</c:v>
                </c:pt>
                <c:pt idx="54">
                  <c:v>24619</c:v>
                </c:pt>
                <c:pt idx="55">
                  <c:v>24521</c:v>
                </c:pt>
                <c:pt idx="56">
                  <c:v>24286</c:v>
                </c:pt>
                <c:pt idx="57">
                  <c:v>24627</c:v>
                </c:pt>
                <c:pt idx="58">
                  <c:v>24980</c:v>
                </c:pt>
                <c:pt idx="59">
                  <c:v>25814</c:v>
                </c:pt>
                <c:pt idx="60">
                  <c:v>27963</c:v>
                </c:pt>
                <c:pt idx="61">
                  <c:v>30859</c:v>
                </c:pt>
                <c:pt idx="62">
                  <c:v>33885</c:v>
                </c:pt>
                <c:pt idx="63">
                  <c:v>34838</c:v>
                </c:pt>
                <c:pt idx="64">
                  <c:v>36541</c:v>
                </c:pt>
                <c:pt idx="65">
                  <c:v>37122</c:v>
                </c:pt>
                <c:pt idx="66">
                  <c:v>37748</c:v>
                </c:pt>
                <c:pt idx="67">
                  <c:v>38061</c:v>
                </c:pt>
                <c:pt idx="68">
                  <c:v>38463</c:v>
                </c:pt>
                <c:pt idx="69">
                  <c:v>38671</c:v>
                </c:pt>
                <c:pt idx="70">
                  <c:v>38579</c:v>
                </c:pt>
                <c:pt idx="71">
                  <c:v>39055</c:v>
                </c:pt>
                <c:pt idx="72">
                  <c:v>39337</c:v>
                </c:pt>
                <c:pt idx="73">
                  <c:v>39354</c:v>
                </c:pt>
                <c:pt idx="74">
                  <c:v>38938</c:v>
                </c:pt>
                <c:pt idx="75">
                  <c:v>38661</c:v>
                </c:pt>
                <c:pt idx="76">
                  <c:v>38615</c:v>
                </c:pt>
                <c:pt idx="77">
                  <c:v>38403</c:v>
                </c:pt>
                <c:pt idx="78">
                  <c:v>38204</c:v>
                </c:pt>
                <c:pt idx="79">
                  <c:v>38333</c:v>
                </c:pt>
                <c:pt idx="80">
                  <c:v>39812</c:v>
                </c:pt>
                <c:pt idx="81">
                  <c:v>40864</c:v>
                </c:pt>
                <c:pt idx="82">
                  <c:v>41164</c:v>
                </c:pt>
                <c:pt idx="83">
                  <c:v>41171</c:v>
                </c:pt>
                <c:pt idx="84">
                  <c:v>41080</c:v>
                </c:pt>
                <c:pt idx="85">
                  <c:v>40479</c:v>
                </c:pt>
                <c:pt idx="86">
                  <c:v>39640</c:v>
                </c:pt>
                <c:pt idx="87">
                  <c:v>38798</c:v>
                </c:pt>
                <c:pt idx="88">
                  <c:v>37316</c:v>
                </c:pt>
                <c:pt idx="89">
                  <c:v>36454</c:v>
                </c:pt>
                <c:pt idx="90">
                  <c:v>35107</c:v>
                </c:pt>
                <c:pt idx="91">
                  <c:v>33411</c:v>
                </c:pt>
                <c:pt idx="92">
                  <c:v>31728</c:v>
                </c:pt>
                <c:pt idx="93">
                  <c:v>30049</c:v>
                </c:pt>
                <c:pt idx="94">
                  <c:v>27785</c:v>
                </c:pt>
                <c:pt idx="95">
                  <c:v>26989</c:v>
                </c:pt>
                <c:pt idx="96">
                  <c:v>26737</c:v>
                </c:pt>
                <c:pt idx="97">
                  <c:v>27080</c:v>
                </c:pt>
                <c:pt idx="98">
                  <c:v>26839</c:v>
                </c:pt>
                <c:pt idx="99">
                  <c:v>26454</c:v>
                </c:pt>
                <c:pt idx="100">
                  <c:v>26057</c:v>
                </c:pt>
                <c:pt idx="101">
                  <c:v>25981</c:v>
                </c:pt>
                <c:pt idx="102">
                  <c:v>25562</c:v>
                </c:pt>
                <c:pt idx="103">
                  <c:v>25091</c:v>
                </c:pt>
                <c:pt idx="104">
                  <c:v>24608</c:v>
                </c:pt>
                <c:pt idx="105">
                  <c:v>24567</c:v>
                </c:pt>
                <c:pt idx="106">
                  <c:v>24752</c:v>
                </c:pt>
                <c:pt idx="107">
                  <c:v>25812</c:v>
                </c:pt>
                <c:pt idx="108">
                  <c:v>27977</c:v>
                </c:pt>
                <c:pt idx="109">
                  <c:v>30655</c:v>
                </c:pt>
                <c:pt idx="110">
                  <c:v>33944</c:v>
                </c:pt>
                <c:pt idx="111">
                  <c:v>34775</c:v>
                </c:pt>
                <c:pt idx="112">
                  <c:v>36427</c:v>
                </c:pt>
                <c:pt idx="113">
                  <c:v>37507</c:v>
                </c:pt>
                <c:pt idx="114">
                  <c:v>38825</c:v>
                </c:pt>
                <c:pt idx="115">
                  <c:v>39205</c:v>
                </c:pt>
                <c:pt idx="116">
                  <c:v>38671</c:v>
                </c:pt>
                <c:pt idx="117">
                  <c:v>38969</c:v>
                </c:pt>
                <c:pt idx="118">
                  <c:v>39028</c:v>
                </c:pt>
                <c:pt idx="119">
                  <c:v>38766</c:v>
                </c:pt>
                <c:pt idx="120">
                  <c:v>38646</c:v>
                </c:pt>
                <c:pt idx="121">
                  <c:v>38070</c:v>
                </c:pt>
                <c:pt idx="122">
                  <c:v>37745</c:v>
                </c:pt>
                <c:pt idx="123">
                  <c:v>37209</c:v>
                </c:pt>
                <c:pt idx="124">
                  <c:v>36620</c:v>
                </c:pt>
                <c:pt idx="125">
                  <c:v>35718</c:v>
                </c:pt>
                <c:pt idx="126">
                  <c:v>35956</c:v>
                </c:pt>
                <c:pt idx="127">
                  <c:v>36556</c:v>
                </c:pt>
                <c:pt idx="128">
                  <c:v>38244</c:v>
                </c:pt>
                <c:pt idx="129">
                  <c:v>39168</c:v>
                </c:pt>
                <c:pt idx="130">
                  <c:v>39533</c:v>
                </c:pt>
                <c:pt idx="131">
                  <c:v>39918</c:v>
                </c:pt>
                <c:pt idx="132">
                  <c:v>39373</c:v>
                </c:pt>
                <c:pt idx="133">
                  <c:v>38994</c:v>
                </c:pt>
                <c:pt idx="134">
                  <c:v>37653</c:v>
                </c:pt>
                <c:pt idx="135">
                  <c:v>36766</c:v>
                </c:pt>
                <c:pt idx="136">
                  <c:v>35448</c:v>
                </c:pt>
                <c:pt idx="137">
                  <c:v>34217</c:v>
                </c:pt>
                <c:pt idx="138">
                  <c:v>32444</c:v>
                </c:pt>
                <c:pt idx="139">
                  <c:v>31090</c:v>
                </c:pt>
                <c:pt idx="140">
                  <c:v>29680</c:v>
                </c:pt>
                <c:pt idx="141">
                  <c:v>28076</c:v>
                </c:pt>
                <c:pt idx="142">
                  <c:v>26889</c:v>
                </c:pt>
                <c:pt idx="143">
                  <c:v>25926</c:v>
                </c:pt>
                <c:pt idx="144">
                  <c:v>25752</c:v>
                </c:pt>
                <c:pt idx="145">
                  <c:v>26056</c:v>
                </c:pt>
                <c:pt idx="146">
                  <c:v>25529</c:v>
                </c:pt>
                <c:pt idx="147">
                  <c:v>25315</c:v>
                </c:pt>
                <c:pt idx="148">
                  <c:v>24255</c:v>
                </c:pt>
                <c:pt idx="149">
                  <c:v>24400</c:v>
                </c:pt>
                <c:pt idx="150">
                  <c:v>23755</c:v>
                </c:pt>
                <c:pt idx="151">
                  <c:v>23479</c:v>
                </c:pt>
                <c:pt idx="152">
                  <c:v>23426</c:v>
                </c:pt>
                <c:pt idx="153">
                  <c:v>23650</c:v>
                </c:pt>
                <c:pt idx="154">
                  <c:v>23796</c:v>
                </c:pt>
                <c:pt idx="155">
                  <c:v>23886</c:v>
                </c:pt>
                <c:pt idx="156">
                  <c:v>24392</c:v>
                </c:pt>
                <c:pt idx="157">
                  <c:v>24886</c:v>
                </c:pt>
                <c:pt idx="158">
                  <c:v>26265</c:v>
                </c:pt>
                <c:pt idx="159">
                  <c:v>27297</c:v>
                </c:pt>
                <c:pt idx="160">
                  <c:v>29716</c:v>
                </c:pt>
                <c:pt idx="161">
                  <c:v>30786</c:v>
                </c:pt>
                <c:pt idx="162">
                  <c:v>32373</c:v>
                </c:pt>
                <c:pt idx="163">
                  <c:v>33009</c:v>
                </c:pt>
                <c:pt idx="164">
                  <c:v>33679</c:v>
                </c:pt>
                <c:pt idx="165">
                  <c:v>34191</c:v>
                </c:pt>
                <c:pt idx="166">
                  <c:v>34710</c:v>
                </c:pt>
                <c:pt idx="167">
                  <c:v>34568</c:v>
                </c:pt>
                <c:pt idx="168">
                  <c:v>34703</c:v>
                </c:pt>
                <c:pt idx="169">
                  <c:v>34775</c:v>
                </c:pt>
                <c:pt idx="170">
                  <c:v>34170</c:v>
                </c:pt>
                <c:pt idx="171">
                  <c:v>33890</c:v>
                </c:pt>
                <c:pt idx="172">
                  <c:v>33358</c:v>
                </c:pt>
                <c:pt idx="173">
                  <c:v>33408</c:v>
                </c:pt>
                <c:pt idx="174">
                  <c:v>33257</c:v>
                </c:pt>
                <c:pt idx="175">
                  <c:v>33634</c:v>
                </c:pt>
                <c:pt idx="176">
                  <c:v>34391</c:v>
                </c:pt>
                <c:pt idx="177">
                  <c:v>35545</c:v>
                </c:pt>
                <c:pt idx="178">
                  <c:v>36200</c:v>
                </c:pt>
                <c:pt idx="179">
                  <c:v>36345</c:v>
                </c:pt>
                <c:pt idx="180">
                  <c:v>36223</c:v>
                </c:pt>
                <c:pt idx="181">
                  <c:v>35246</c:v>
                </c:pt>
                <c:pt idx="182">
                  <c:v>34045</c:v>
                </c:pt>
                <c:pt idx="183">
                  <c:v>33094</c:v>
                </c:pt>
                <c:pt idx="184">
                  <c:v>32663</c:v>
                </c:pt>
                <c:pt idx="185">
                  <c:v>31176</c:v>
                </c:pt>
                <c:pt idx="186">
                  <c:v>30048</c:v>
                </c:pt>
                <c:pt idx="187">
                  <c:v>29384</c:v>
                </c:pt>
                <c:pt idx="188">
                  <c:v>28042</c:v>
                </c:pt>
                <c:pt idx="189">
                  <c:v>27418</c:v>
                </c:pt>
                <c:pt idx="190">
                  <c:v>25736</c:v>
                </c:pt>
                <c:pt idx="191">
                  <c:v>24878</c:v>
                </c:pt>
                <c:pt idx="192">
                  <c:v>24762</c:v>
                </c:pt>
                <c:pt idx="193">
                  <c:v>25233</c:v>
                </c:pt>
                <c:pt idx="194">
                  <c:v>24662</c:v>
                </c:pt>
                <c:pt idx="195">
                  <c:v>23916</c:v>
                </c:pt>
                <c:pt idx="196">
                  <c:v>23407</c:v>
                </c:pt>
                <c:pt idx="197">
                  <c:v>23120</c:v>
                </c:pt>
                <c:pt idx="198">
                  <c:v>22685</c:v>
                </c:pt>
                <c:pt idx="199">
                  <c:v>22604</c:v>
                </c:pt>
                <c:pt idx="200">
                  <c:v>22044</c:v>
                </c:pt>
                <c:pt idx="201">
                  <c:v>21834</c:v>
                </c:pt>
                <c:pt idx="202">
                  <c:v>21927</c:v>
                </c:pt>
                <c:pt idx="203">
                  <c:v>21879</c:v>
                </c:pt>
                <c:pt idx="204">
                  <c:v>22724</c:v>
                </c:pt>
                <c:pt idx="205">
                  <c:v>23103</c:v>
                </c:pt>
                <c:pt idx="206">
                  <c:v>24343</c:v>
                </c:pt>
                <c:pt idx="207">
                  <c:v>25000</c:v>
                </c:pt>
                <c:pt idx="208">
                  <c:v>26963</c:v>
                </c:pt>
                <c:pt idx="209">
                  <c:v>28500</c:v>
                </c:pt>
                <c:pt idx="210">
                  <c:v>29826</c:v>
                </c:pt>
                <c:pt idx="211">
                  <c:v>30548</c:v>
                </c:pt>
                <c:pt idx="212">
                  <c:v>31360</c:v>
                </c:pt>
                <c:pt idx="213">
                  <c:v>32063</c:v>
                </c:pt>
                <c:pt idx="214">
                  <c:v>32433</c:v>
                </c:pt>
                <c:pt idx="215">
                  <c:v>33245</c:v>
                </c:pt>
                <c:pt idx="216">
                  <c:v>33944</c:v>
                </c:pt>
                <c:pt idx="217">
                  <c:v>33825</c:v>
                </c:pt>
                <c:pt idx="218">
                  <c:v>33711</c:v>
                </c:pt>
                <c:pt idx="219">
                  <c:v>33531</c:v>
                </c:pt>
                <c:pt idx="220">
                  <c:v>33563</c:v>
                </c:pt>
                <c:pt idx="221">
                  <c:v>33667</c:v>
                </c:pt>
                <c:pt idx="222">
                  <c:v>34218</c:v>
                </c:pt>
                <c:pt idx="223">
                  <c:v>34983</c:v>
                </c:pt>
                <c:pt idx="224">
                  <c:v>36684</c:v>
                </c:pt>
                <c:pt idx="225">
                  <c:v>37770</c:v>
                </c:pt>
                <c:pt idx="226">
                  <c:v>38457</c:v>
                </c:pt>
                <c:pt idx="227">
                  <c:v>38057</c:v>
                </c:pt>
                <c:pt idx="228">
                  <c:v>37146</c:v>
                </c:pt>
                <c:pt idx="229">
                  <c:v>36336</c:v>
                </c:pt>
                <c:pt idx="230">
                  <c:v>35174</c:v>
                </c:pt>
                <c:pt idx="231">
                  <c:v>34103</c:v>
                </c:pt>
                <c:pt idx="232">
                  <c:v>33152</c:v>
                </c:pt>
                <c:pt idx="233">
                  <c:v>32080</c:v>
                </c:pt>
                <c:pt idx="234">
                  <c:v>30596</c:v>
                </c:pt>
                <c:pt idx="235">
                  <c:v>29146</c:v>
                </c:pt>
                <c:pt idx="236">
                  <c:v>27632</c:v>
                </c:pt>
                <c:pt idx="237">
                  <c:v>26713</c:v>
                </c:pt>
                <c:pt idx="238">
                  <c:v>25242</c:v>
                </c:pt>
                <c:pt idx="239">
                  <c:v>24866</c:v>
                </c:pt>
              </c:numCache>
            </c:numRef>
          </c:val>
          <c:extLst>
            <c:ext xmlns:c16="http://schemas.microsoft.com/office/drawing/2014/chart" uri="{C3380CC4-5D6E-409C-BE32-E72D297353CC}">
              <c16:uniqueId val="{00000000-BC39-4B30-A486-FF4CD9F363D3}"/>
            </c:ext>
          </c:extLst>
        </c:ser>
        <c:ser>
          <c:idx val="1"/>
          <c:order val="1"/>
          <c:tx>
            <c:strRef>
              <c:f>'Fig20'!$E$6</c:f>
              <c:strCache>
                <c:ptCount val="1"/>
                <c:pt idx="0">
                  <c:v>Wind</c:v>
                </c:pt>
              </c:strCache>
            </c:strRef>
          </c:tx>
          <c:spPr>
            <a:solidFill>
              <a:schemeClr val="accent2"/>
            </a:solidFill>
            <a:ln>
              <a:noFill/>
            </a:ln>
            <a:effectLst/>
          </c:spPr>
          <c:cat>
            <c:numRef>
              <c:f>'Fig20'!$C$7:$C$246</c:f>
              <c:numCache>
                <c:formatCode>h:mm</c:formatCode>
                <c:ptCount val="240"/>
                <c:pt idx="0">
                  <c:v>0</c:v>
                </c:pt>
                <c:pt idx="1">
                  <c:v>2.0833333333333332E-2</c:v>
                </c:pt>
                <c:pt idx="2">
                  <c:v>4.1666666666666664E-2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pt idx="48">
                  <c:v>1</c:v>
                </c:pt>
                <c:pt idx="49">
                  <c:v>1.0208333333333299</c:v>
                </c:pt>
                <c:pt idx="50">
                  <c:v>1.0416666666666701</c:v>
                </c:pt>
                <c:pt idx="51">
                  <c:v>1.0625</c:v>
                </c:pt>
                <c:pt idx="52">
                  <c:v>1.0833333333333299</c:v>
                </c:pt>
                <c:pt idx="53">
                  <c:v>1.1041666666666701</c:v>
                </c:pt>
                <c:pt idx="54">
                  <c:v>1.125</c:v>
                </c:pt>
                <c:pt idx="55">
                  <c:v>1.1458333333333299</c:v>
                </c:pt>
                <c:pt idx="56">
                  <c:v>1.1666666666666701</c:v>
                </c:pt>
                <c:pt idx="57">
                  <c:v>1.1875</c:v>
                </c:pt>
                <c:pt idx="58">
                  <c:v>1.2083333333333299</c:v>
                </c:pt>
                <c:pt idx="59">
                  <c:v>1.2291666666666701</c:v>
                </c:pt>
                <c:pt idx="60">
                  <c:v>1.25</c:v>
                </c:pt>
                <c:pt idx="61">
                  <c:v>1.2708333333333299</c:v>
                </c:pt>
                <c:pt idx="62">
                  <c:v>1.2916666666666701</c:v>
                </c:pt>
                <c:pt idx="63">
                  <c:v>1.3125</c:v>
                </c:pt>
                <c:pt idx="64">
                  <c:v>1.3333333333333299</c:v>
                </c:pt>
                <c:pt idx="65">
                  <c:v>1.3541666666666701</c:v>
                </c:pt>
                <c:pt idx="66">
                  <c:v>1.375</c:v>
                </c:pt>
                <c:pt idx="67">
                  <c:v>1.3958333333333299</c:v>
                </c:pt>
                <c:pt idx="68">
                  <c:v>1.4166666666666701</c:v>
                </c:pt>
                <c:pt idx="69">
                  <c:v>1.4375</c:v>
                </c:pt>
                <c:pt idx="70">
                  <c:v>1.4583333333333299</c:v>
                </c:pt>
                <c:pt idx="71">
                  <c:v>1.4791666666666701</c:v>
                </c:pt>
                <c:pt idx="72">
                  <c:v>1.5</c:v>
                </c:pt>
                <c:pt idx="73">
                  <c:v>1.5208333333333299</c:v>
                </c:pt>
                <c:pt idx="74">
                  <c:v>1.5416666666666701</c:v>
                </c:pt>
                <c:pt idx="75">
                  <c:v>1.5625</c:v>
                </c:pt>
                <c:pt idx="76">
                  <c:v>1.5833333333333299</c:v>
                </c:pt>
                <c:pt idx="77">
                  <c:v>1.6041666666666701</c:v>
                </c:pt>
                <c:pt idx="78">
                  <c:v>1.625</c:v>
                </c:pt>
                <c:pt idx="79">
                  <c:v>1.6458333333333299</c:v>
                </c:pt>
                <c:pt idx="80">
                  <c:v>1.6666666666666701</c:v>
                </c:pt>
                <c:pt idx="81">
                  <c:v>1.6875</c:v>
                </c:pt>
                <c:pt idx="82">
                  <c:v>1.7083333333333299</c:v>
                </c:pt>
                <c:pt idx="83">
                  <c:v>1.7291666666666701</c:v>
                </c:pt>
                <c:pt idx="84">
                  <c:v>1.75</c:v>
                </c:pt>
                <c:pt idx="85">
                  <c:v>1.7708333333333299</c:v>
                </c:pt>
                <c:pt idx="86">
                  <c:v>1.7916666666666701</c:v>
                </c:pt>
                <c:pt idx="87">
                  <c:v>1.8125</c:v>
                </c:pt>
                <c:pt idx="88">
                  <c:v>1.8333333333333299</c:v>
                </c:pt>
                <c:pt idx="89">
                  <c:v>1.8541666666666701</c:v>
                </c:pt>
                <c:pt idx="90">
                  <c:v>1.875</c:v>
                </c:pt>
                <c:pt idx="91">
                  <c:v>1.8958333333333299</c:v>
                </c:pt>
                <c:pt idx="92">
                  <c:v>1.9166666666666701</c:v>
                </c:pt>
                <c:pt idx="93">
                  <c:v>1.9375</c:v>
                </c:pt>
                <c:pt idx="94">
                  <c:v>1.9583333333333299</c:v>
                </c:pt>
                <c:pt idx="95">
                  <c:v>1.9791666666666701</c:v>
                </c:pt>
                <c:pt idx="96">
                  <c:v>2</c:v>
                </c:pt>
                <c:pt idx="97">
                  <c:v>2.0208333333333299</c:v>
                </c:pt>
                <c:pt idx="98">
                  <c:v>2.0416666666666701</c:v>
                </c:pt>
                <c:pt idx="99">
                  <c:v>2.0625</c:v>
                </c:pt>
                <c:pt idx="100">
                  <c:v>2.0833333333333299</c:v>
                </c:pt>
                <c:pt idx="101">
                  <c:v>2.1041666666666701</c:v>
                </c:pt>
                <c:pt idx="102">
                  <c:v>2.125</c:v>
                </c:pt>
                <c:pt idx="103">
                  <c:v>2.1458333333333299</c:v>
                </c:pt>
                <c:pt idx="104">
                  <c:v>2.1666666666666701</c:v>
                </c:pt>
                <c:pt idx="105">
                  <c:v>2.1875</c:v>
                </c:pt>
                <c:pt idx="106">
                  <c:v>2.2083333333333299</c:v>
                </c:pt>
                <c:pt idx="107">
                  <c:v>2.2291666666666701</c:v>
                </c:pt>
                <c:pt idx="108">
                  <c:v>2.25</c:v>
                </c:pt>
                <c:pt idx="109">
                  <c:v>2.2708333333333299</c:v>
                </c:pt>
                <c:pt idx="110">
                  <c:v>2.2916666666666701</c:v>
                </c:pt>
                <c:pt idx="111">
                  <c:v>2.3125</c:v>
                </c:pt>
                <c:pt idx="112">
                  <c:v>2.3333333333333299</c:v>
                </c:pt>
                <c:pt idx="113">
                  <c:v>2.3541666666666701</c:v>
                </c:pt>
                <c:pt idx="114">
                  <c:v>2.375</c:v>
                </c:pt>
                <c:pt idx="115">
                  <c:v>2.3958333333333299</c:v>
                </c:pt>
                <c:pt idx="116">
                  <c:v>2.4166666666666701</c:v>
                </c:pt>
                <c:pt idx="117">
                  <c:v>2.4375</c:v>
                </c:pt>
                <c:pt idx="118">
                  <c:v>2.4583333333333299</c:v>
                </c:pt>
                <c:pt idx="119">
                  <c:v>2.4791666666666701</c:v>
                </c:pt>
                <c:pt idx="120">
                  <c:v>2.5</c:v>
                </c:pt>
                <c:pt idx="121">
                  <c:v>2.5208333333333299</c:v>
                </c:pt>
                <c:pt idx="122">
                  <c:v>2.5416666666666701</c:v>
                </c:pt>
                <c:pt idx="123">
                  <c:v>2.5625</c:v>
                </c:pt>
                <c:pt idx="124">
                  <c:v>2.5833333333333299</c:v>
                </c:pt>
                <c:pt idx="125">
                  <c:v>2.6041666666666701</c:v>
                </c:pt>
                <c:pt idx="126">
                  <c:v>2.625</c:v>
                </c:pt>
                <c:pt idx="127">
                  <c:v>2.6458333333333299</c:v>
                </c:pt>
                <c:pt idx="128">
                  <c:v>2.6666666666666701</c:v>
                </c:pt>
                <c:pt idx="129">
                  <c:v>2.6875</c:v>
                </c:pt>
                <c:pt idx="130">
                  <c:v>2.7083333333333299</c:v>
                </c:pt>
                <c:pt idx="131">
                  <c:v>2.7291666666666701</c:v>
                </c:pt>
                <c:pt idx="132">
                  <c:v>2.75</c:v>
                </c:pt>
                <c:pt idx="133">
                  <c:v>2.7708333333333299</c:v>
                </c:pt>
                <c:pt idx="134">
                  <c:v>2.7916666666666701</c:v>
                </c:pt>
                <c:pt idx="135">
                  <c:v>2.8125</c:v>
                </c:pt>
                <c:pt idx="136">
                  <c:v>2.8333333333333299</c:v>
                </c:pt>
                <c:pt idx="137">
                  <c:v>2.8541666666666701</c:v>
                </c:pt>
                <c:pt idx="138">
                  <c:v>2.875</c:v>
                </c:pt>
                <c:pt idx="139">
                  <c:v>2.8958333333333299</c:v>
                </c:pt>
                <c:pt idx="140">
                  <c:v>2.9166666666666701</c:v>
                </c:pt>
                <c:pt idx="141">
                  <c:v>2.9375</c:v>
                </c:pt>
                <c:pt idx="142">
                  <c:v>2.9583333333333299</c:v>
                </c:pt>
                <c:pt idx="143">
                  <c:v>2.9791666666666701</c:v>
                </c:pt>
                <c:pt idx="144">
                  <c:v>3</c:v>
                </c:pt>
                <c:pt idx="145">
                  <c:v>3.0208333333333299</c:v>
                </c:pt>
                <c:pt idx="146">
                  <c:v>3.0416666666666701</c:v>
                </c:pt>
                <c:pt idx="147">
                  <c:v>3.0625</c:v>
                </c:pt>
                <c:pt idx="148">
                  <c:v>3.0833333333333299</c:v>
                </c:pt>
                <c:pt idx="149">
                  <c:v>3.1041666666666701</c:v>
                </c:pt>
                <c:pt idx="150">
                  <c:v>3.125</c:v>
                </c:pt>
                <c:pt idx="151">
                  <c:v>3.1458333333333299</c:v>
                </c:pt>
                <c:pt idx="152">
                  <c:v>3.1666666666666701</c:v>
                </c:pt>
                <c:pt idx="153">
                  <c:v>3.1875</c:v>
                </c:pt>
                <c:pt idx="154">
                  <c:v>3.2083333333333299</c:v>
                </c:pt>
                <c:pt idx="155">
                  <c:v>3.2291666666666701</c:v>
                </c:pt>
                <c:pt idx="156">
                  <c:v>3.25</c:v>
                </c:pt>
                <c:pt idx="157">
                  <c:v>3.2708333333333299</c:v>
                </c:pt>
                <c:pt idx="158">
                  <c:v>3.2916666666666701</c:v>
                </c:pt>
                <c:pt idx="159">
                  <c:v>3.3125</c:v>
                </c:pt>
                <c:pt idx="160">
                  <c:v>3.3333333333333299</c:v>
                </c:pt>
                <c:pt idx="161">
                  <c:v>3.3541666666666701</c:v>
                </c:pt>
                <c:pt idx="162">
                  <c:v>3.375</c:v>
                </c:pt>
                <c:pt idx="163">
                  <c:v>3.3958333333333299</c:v>
                </c:pt>
                <c:pt idx="164">
                  <c:v>3.4166666666666701</c:v>
                </c:pt>
                <c:pt idx="165">
                  <c:v>3.4375</c:v>
                </c:pt>
                <c:pt idx="166">
                  <c:v>3.4583333333333299</c:v>
                </c:pt>
                <c:pt idx="167">
                  <c:v>3.4791666666666701</c:v>
                </c:pt>
                <c:pt idx="168">
                  <c:v>3.5</c:v>
                </c:pt>
                <c:pt idx="169">
                  <c:v>3.5208333333333299</c:v>
                </c:pt>
                <c:pt idx="170">
                  <c:v>3.5416666666666701</c:v>
                </c:pt>
                <c:pt idx="171">
                  <c:v>3.5625</c:v>
                </c:pt>
                <c:pt idx="172">
                  <c:v>3.5833333333333299</c:v>
                </c:pt>
                <c:pt idx="173">
                  <c:v>3.6041666666666701</c:v>
                </c:pt>
                <c:pt idx="174">
                  <c:v>3.625</c:v>
                </c:pt>
                <c:pt idx="175">
                  <c:v>3.6458333333333299</c:v>
                </c:pt>
                <c:pt idx="176">
                  <c:v>3.6666666666666701</c:v>
                </c:pt>
                <c:pt idx="177">
                  <c:v>3.6875</c:v>
                </c:pt>
                <c:pt idx="178">
                  <c:v>3.7083333333333299</c:v>
                </c:pt>
                <c:pt idx="179">
                  <c:v>3.7291666666666701</c:v>
                </c:pt>
                <c:pt idx="180">
                  <c:v>3.75</c:v>
                </c:pt>
                <c:pt idx="181">
                  <c:v>3.7708333333333299</c:v>
                </c:pt>
                <c:pt idx="182">
                  <c:v>3.7916666666666701</c:v>
                </c:pt>
                <c:pt idx="183">
                  <c:v>3.8125</c:v>
                </c:pt>
                <c:pt idx="184">
                  <c:v>3.8333333333333299</c:v>
                </c:pt>
                <c:pt idx="185">
                  <c:v>3.8541666666666701</c:v>
                </c:pt>
                <c:pt idx="186">
                  <c:v>3.875</c:v>
                </c:pt>
                <c:pt idx="187">
                  <c:v>3.8958333333333299</c:v>
                </c:pt>
                <c:pt idx="188">
                  <c:v>3.9166666666666701</c:v>
                </c:pt>
                <c:pt idx="189">
                  <c:v>3.9375</c:v>
                </c:pt>
                <c:pt idx="190">
                  <c:v>3.9583333333333299</c:v>
                </c:pt>
                <c:pt idx="191">
                  <c:v>3.9791666666666701</c:v>
                </c:pt>
                <c:pt idx="192">
                  <c:v>4</c:v>
                </c:pt>
                <c:pt idx="193">
                  <c:v>4.0208333333333304</c:v>
                </c:pt>
                <c:pt idx="194">
                  <c:v>4.0416666666666696</c:v>
                </c:pt>
                <c:pt idx="195">
                  <c:v>4.0625</c:v>
                </c:pt>
                <c:pt idx="196">
                  <c:v>4.0833333333333304</c:v>
                </c:pt>
                <c:pt idx="197">
                  <c:v>4.1041666666666696</c:v>
                </c:pt>
                <c:pt idx="198">
                  <c:v>4.125</c:v>
                </c:pt>
                <c:pt idx="199">
                  <c:v>4.1458333333333304</c:v>
                </c:pt>
                <c:pt idx="200">
                  <c:v>4.1666666666666696</c:v>
                </c:pt>
                <c:pt idx="201">
                  <c:v>4.1875</c:v>
                </c:pt>
                <c:pt idx="202">
                  <c:v>4.2083333333333304</c:v>
                </c:pt>
                <c:pt idx="203">
                  <c:v>4.2291666666666696</c:v>
                </c:pt>
                <c:pt idx="204">
                  <c:v>4.25</c:v>
                </c:pt>
                <c:pt idx="205">
                  <c:v>4.2708333333333304</c:v>
                </c:pt>
                <c:pt idx="206">
                  <c:v>4.2916666666666696</c:v>
                </c:pt>
                <c:pt idx="207">
                  <c:v>4.3125</c:v>
                </c:pt>
                <c:pt idx="208">
                  <c:v>4.3333333333333304</c:v>
                </c:pt>
                <c:pt idx="209">
                  <c:v>4.3541666666666696</c:v>
                </c:pt>
                <c:pt idx="210">
                  <c:v>4.375</c:v>
                </c:pt>
                <c:pt idx="211">
                  <c:v>4.3958333333333304</c:v>
                </c:pt>
                <c:pt idx="212">
                  <c:v>4.4166666666666696</c:v>
                </c:pt>
                <c:pt idx="213">
                  <c:v>4.4375</c:v>
                </c:pt>
                <c:pt idx="214">
                  <c:v>4.4583333333333304</c:v>
                </c:pt>
                <c:pt idx="215">
                  <c:v>4.4791666666666696</c:v>
                </c:pt>
                <c:pt idx="216">
                  <c:v>4.5</c:v>
                </c:pt>
                <c:pt idx="217">
                  <c:v>4.5208333333333304</c:v>
                </c:pt>
                <c:pt idx="218">
                  <c:v>4.5416666666666696</c:v>
                </c:pt>
                <c:pt idx="219">
                  <c:v>4.5625</c:v>
                </c:pt>
                <c:pt idx="220">
                  <c:v>4.5833333333333304</c:v>
                </c:pt>
                <c:pt idx="221">
                  <c:v>4.6041666666666696</c:v>
                </c:pt>
                <c:pt idx="222">
                  <c:v>4.625</c:v>
                </c:pt>
                <c:pt idx="223">
                  <c:v>4.6458333333333304</c:v>
                </c:pt>
                <c:pt idx="224">
                  <c:v>4.6666666666666696</c:v>
                </c:pt>
                <c:pt idx="225">
                  <c:v>4.6875</c:v>
                </c:pt>
                <c:pt idx="226">
                  <c:v>4.7083333333333304</c:v>
                </c:pt>
                <c:pt idx="227">
                  <c:v>4.7291666666666696</c:v>
                </c:pt>
                <c:pt idx="228">
                  <c:v>4.75</c:v>
                </c:pt>
                <c:pt idx="229">
                  <c:v>4.7708333333333304</c:v>
                </c:pt>
                <c:pt idx="230">
                  <c:v>4.7916666666666696</c:v>
                </c:pt>
                <c:pt idx="231">
                  <c:v>4.8125</c:v>
                </c:pt>
                <c:pt idx="232">
                  <c:v>4.8333333333333304</c:v>
                </c:pt>
                <c:pt idx="233">
                  <c:v>4.8541666666666696</c:v>
                </c:pt>
                <c:pt idx="234">
                  <c:v>4.875</c:v>
                </c:pt>
                <c:pt idx="235">
                  <c:v>4.8958333333333304</c:v>
                </c:pt>
                <c:pt idx="236">
                  <c:v>4.9166666666666696</c:v>
                </c:pt>
                <c:pt idx="237">
                  <c:v>4.9375</c:v>
                </c:pt>
                <c:pt idx="238">
                  <c:v>4.9583333333333304</c:v>
                </c:pt>
                <c:pt idx="239">
                  <c:v>4.9791666666666696</c:v>
                </c:pt>
              </c:numCache>
            </c:numRef>
          </c:cat>
          <c:val>
            <c:numRef>
              <c:f>'Fig20'!$E$7:$E$246</c:f>
              <c:numCache>
                <c:formatCode>General</c:formatCode>
                <c:ptCount val="240"/>
                <c:pt idx="0">
                  <c:v>25677</c:v>
                </c:pt>
                <c:pt idx="1">
                  <c:v>26198</c:v>
                </c:pt>
                <c:pt idx="2">
                  <c:v>25861</c:v>
                </c:pt>
                <c:pt idx="3">
                  <c:v>25650</c:v>
                </c:pt>
                <c:pt idx="4">
                  <c:v>25043</c:v>
                </c:pt>
                <c:pt idx="5">
                  <c:v>25085</c:v>
                </c:pt>
                <c:pt idx="6">
                  <c:v>24399</c:v>
                </c:pt>
                <c:pt idx="7">
                  <c:v>24015</c:v>
                </c:pt>
                <c:pt idx="8">
                  <c:v>23520</c:v>
                </c:pt>
                <c:pt idx="9">
                  <c:v>23531</c:v>
                </c:pt>
                <c:pt idx="10">
                  <c:v>24166</c:v>
                </c:pt>
                <c:pt idx="11">
                  <c:v>25294</c:v>
                </c:pt>
                <c:pt idx="12">
                  <c:v>27646</c:v>
                </c:pt>
                <c:pt idx="13">
                  <c:v>30310</c:v>
                </c:pt>
                <c:pt idx="14">
                  <c:v>33063</c:v>
                </c:pt>
                <c:pt idx="15">
                  <c:v>34309</c:v>
                </c:pt>
                <c:pt idx="16">
                  <c:v>35399</c:v>
                </c:pt>
                <c:pt idx="17">
                  <c:v>35022</c:v>
                </c:pt>
                <c:pt idx="18">
                  <c:v>35234</c:v>
                </c:pt>
                <c:pt idx="19">
                  <c:v>34640</c:v>
                </c:pt>
                <c:pt idx="20">
                  <c:v>34014</c:v>
                </c:pt>
                <c:pt idx="21">
                  <c:v>33518</c:v>
                </c:pt>
                <c:pt idx="22">
                  <c:v>33724</c:v>
                </c:pt>
                <c:pt idx="23">
                  <c:v>33936</c:v>
                </c:pt>
                <c:pt idx="24">
                  <c:v>34430</c:v>
                </c:pt>
                <c:pt idx="25">
                  <c:v>34567</c:v>
                </c:pt>
                <c:pt idx="26">
                  <c:v>35008</c:v>
                </c:pt>
                <c:pt idx="27">
                  <c:v>35087</c:v>
                </c:pt>
                <c:pt idx="28">
                  <c:v>35445</c:v>
                </c:pt>
                <c:pt idx="29">
                  <c:v>36356</c:v>
                </c:pt>
                <c:pt idx="30">
                  <c:v>36839</c:v>
                </c:pt>
                <c:pt idx="31">
                  <c:v>37554</c:v>
                </c:pt>
                <c:pt idx="32">
                  <c:v>38911</c:v>
                </c:pt>
                <c:pt idx="33">
                  <c:v>40377</c:v>
                </c:pt>
                <c:pt idx="34">
                  <c:v>40992</c:v>
                </c:pt>
                <c:pt idx="35">
                  <c:v>40974</c:v>
                </c:pt>
                <c:pt idx="36">
                  <c:v>40456</c:v>
                </c:pt>
                <c:pt idx="37">
                  <c:v>39635</c:v>
                </c:pt>
                <c:pt idx="38">
                  <c:v>38594</c:v>
                </c:pt>
                <c:pt idx="39">
                  <c:v>37364</c:v>
                </c:pt>
                <c:pt idx="40">
                  <c:v>36207</c:v>
                </c:pt>
                <c:pt idx="41">
                  <c:v>34853</c:v>
                </c:pt>
                <c:pt idx="42">
                  <c:v>33623</c:v>
                </c:pt>
                <c:pt idx="43">
                  <c:v>32373</c:v>
                </c:pt>
                <c:pt idx="44">
                  <c:v>30795</c:v>
                </c:pt>
                <c:pt idx="45">
                  <c:v>29391</c:v>
                </c:pt>
                <c:pt idx="46">
                  <c:v>28134</c:v>
                </c:pt>
                <c:pt idx="47">
                  <c:v>27058</c:v>
                </c:pt>
                <c:pt idx="48">
                  <c:v>26629</c:v>
                </c:pt>
                <c:pt idx="49">
                  <c:v>26623</c:v>
                </c:pt>
                <c:pt idx="50">
                  <c:v>26214</c:v>
                </c:pt>
                <c:pt idx="51">
                  <c:v>25820</c:v>
                </c:pt>
                <c:pt idx="52">
                  <c:v>25313</c:v>
                </c:pt>
                <c:pt idx="53">
                  <c:v>24885</c:v>
                </c:pt>
                <c:pt idx="54">
                  <c:v>24619</c:v>
                </c:pt>
                <c:pt idx="55">
                  <c:v>24521</c:v>
                </c:pt>
                <c:pt idx="56">
                  <c:v>24286</c:v>
                </c:pt>
                <c:pt idx="57">
                  <c:v>24627</c:v>
                </c:pt>
                <c:pt idx="58">
                  <c:v>24980</c:v>
                </c:pt>
                <c:pt idx="59">
                  <c:v>25814</c:v>
                </c:pt>
                <c:pt idx="60">
                  <c:v>27963</c:v>
                </c:pt>
                <c:pt idx="61">
                  <c:v>30859</c:v>
                </c:pt>
                <c:pt idx="62">
                  <c:v>33885</c:v>
                </c:pt>
                <c:pt idx="63">
                  <c:v>34838</c:v>
                </c:pt>
                <c:pt idx="64">
                  <c:v>36500</c:v>
                </c:pt>
                <c:pt idx="65">
                  <c:v>36953</c:v>
                </c:pt>
                <c:pt idx="66">
                  <c:v>37446</c:v>
                </c:pt>
                <c:pt idx="67">
                  <c:v>37599</c:v>
                </c:pt>
                <c:pt idx="68">
                  <c:v>37813</c:v>
                </c:pt>
                <c:pt idx="69">
                  <c:v>37822</c:v>
                </c:pt>
                <c:pt idx="70">
                  <c:v>37607</c:v>
                </c:pt>
                <c:pt idx="71">
                  <c:v>37960</c:v>
                </c:pt>
                <c:pt idx="72">
                  <c:v>38251</c:v>
                </c:pt>
                <c:pt idx="73">
                  <c:v>38288</c:v>
                </c:pt>
                <c:pt idx="74">
                  <c:v>37834</c:v>
                </c:pt>
                <c:pt idx="75">
                  <c:v>37742</c:v>
                </c:pt>
                <c:pt idx="76">
                  <c:v>37997</c:v>
                </c:pt>
                <c:pt idx="77">
                  <c:v>38016</c:v>
                </c:pt>
                <c:pt idx="78">
                  <c:v>37998</c:v>
                </c:pt>
                <c:pt idx="79">
                  <c:v>38279</c:v>
                </c:pt>
                <c:pt idx="80">
                  <c:v>39812</c:v>
                </c:pt>
                <c:pt idx="81">
                  <c:v>40864</c:v>
                </c:pt>
                <c:pt idx="82">
                  <c:v>41164</c:v>
                </c:pt>
                <c:pt idx="83">
                  <c:v>41171</c:v>
                </c:pt>
                <c:pt idx="84">
                  <c:v>41080</c:v>
                </c:pt>
                <c:pt idx="85">
                  <c:v>40479</c:v>
                </c:pt>
                <c:pt idx="86">
                  <c:v>39640</c:v>
                </c:pt>
                <c:pt idx="87">
                  <c:v>38798</c:v>
                </c:pt>
                <c:pt idx="88">
                  <c:v>37316</c:v>
                </c:pt>
                <c:pt idx="89">
                  <c:v>36454</c:v>
                </c:pt>
                <c:pt idx="90">
                  <c:v>35107</c:v>
                </c:pt>
                <c:pt idx="91">
                  <c:v>33411</c:v>
                </c:pt>
                <c:pt idx="92">
                  <c:v>31728</c:v>
                </c:pt>
                <c:pt idx="93">
                  <c:v>30049</c:v>
                </c:pt>
                <c:pt idx="94">
                  <c:v>27785</c:v>
                </c:pt>
                <c:pt idx="95">
                  <c:v>26989</c:v>
                </c:pt>
                <c:pt idx="96">
                  <c:v>26737</c:v>
                </c:pt>
                <c:pt idx="97">
                  <c:v>27080</c:v>
                </c:pt>
                <c:pt idx="98">
                  <c:v>26839</c:v>
                </c:pt>
                <c:pt idx="99">
                  <c:v>26454</c:v>
                </c:pt>
                <c:pt idx="100">
                  <c:v>26057</c:v>
                </c:pt>
                <c:pt idx="101">
                  <c:v>25981</c:v>
                </c:pt>
                <c:pt idx="102">
                  <c:v>25562</c:v>
                </c:pt>
                <c:pt idx="103">
                  <c:v>25091</c:v>
                </c:pt>
                <c:pt idx="104">
                  <c:v>24608</c:v>
                </c:pt>
                <c:pt idx="105">
                  <c:v>24567</c:v>
                </c:pt>
                <c:pt idx="106">
                  <c:v>24752</c:v>
                </c:pt>
                <c:pt idx="107">
                  <c:v>25812</c:v>
                </c:pt>
                <c:pt idx="108">
                  <c:v>27977</c:v>
                </c:pt>
                <c:pt idx="109">
                  <c:v>30655</c:v>
                </c:pt>
                <c:pt idx="110">
                  <c:v>33873</c:v>
                </c:pt>
                <c:pt idx="111">
                  <c:v>34730</c:v>
                </c:pt>
                <c:pt idx="112">
                  <c:v>35931</c:v>
                </c:pt>
                <c:pt idx="113">
                  <c:v>36112</c:v>
                </c:pt>
                <c:pt idx="114">
                  <c:v>36305</c:v>
                </c:pt>
                <c:pt idx="115">
                  <c:v>35736</c:v>
                </c:pt>
                <c:pt idx="116">
                  <c:v>34735</c:v>
                </c:pt>
                <c:pt idx="117">
                  <c:v>34355</c:v>
                </c:pt>
                <c:pt idx="118">
                  <c:v>34075</c:v>
                </c:pt>
                <c:pt idx="119">
                  <c:v>33662</c:v>
                </c:pt>
                <c:pt idx="120">
                  <c:v>33726</c:v>
                </c:pt>
                <c:pt idx="121">
                  <c:v>33659</c:v>
                </c:pt>
                <c:pt idx="122">
                  <c:v>34028</c:v>
                </c:pt>
                <c:pt idx="123">
                  <c:v>34588</c:v>
                </c:pt>
                <c:pt idx="124">
                  <c:v>34988</c:v>
                </c:pt>
                <c:pt idx="125">
                  <c:v>34912</c:v>
                </c:pt>
                <c:pt idx="126">
                  <c:v>35639</c:v>
                </c:pt>
                <c:pt idx="127">
                  <c:v>36505</c:v>
                </c:pt>
                <c:pt idx="128">
                  <c:v>38244</c:v>
                </c:pt>
                <c:pt idx="129">
                  <c:v>39168</c:v>
                </c:pt>
                <c:pt idx="130">
                  <c:v>39533</c:v>
                </c:pt>
                <c:pt idx="131">
                  <c:v>39918</c:v>
                </c:pt>
                <c:pt idx="132">
                  <c:v>39373</c:v>
                </c:pt>
                <c:pt idx="133">
                  <c:v>38994</c:v>
                </c:pt>
                <c:pt idx="134">
                  <c:v>37653</c:v>
                </c:pt>
                <c:pt idx="135">
                  <c:v>36766</c:v>
                </c:pt>
                <c:pt idx="136">
                  <c:v>35448</c:v>
                </c:pt>
                <c:pt idx="137">
                  <c:v>34217</c:v>
                </c:pt>
                <c:pt idx="138">
                  <c:v>32444</c:v>
                </c:pt>
                <c:pt idx="139">
                  <c:v>31090</c:v>
                </c:pt>
                <c:pt idx="140">
                  <c:v>29680</c:v>
                </c:pt>
                <c:pt idx="141">
                  <c:v>28076</c:v>
                </c:pt>
                <c:pt idx="142">
                  <c:v>26889</c:v>
                </c:pt>
                <c:pt idx="143">
                  <c:v>25926</c:v>
                </c:pt>
                <c:pt idx="144">
                  <c:v>25752</c:v>
                </c:pt>
                <c:pt idx="145">
                  <c:v>26056</c:v>
                </c:pt>
                <c:pt idx="146">
                  <c:v>25529</c:v>
                </c:pt>
                <c:pt idx="147">
                  <c:v>25315</c:v>
                </c:pt>
                <c:pt idx="148">
                  <c:v>24255</c:v>
                </c:pt>
                <c:pt idx="149">
                  <c:v>24400</c:v>
                </c:pt>
                <c:pt idx="150">
                  <c:v>23755</c:v>
                </c:pt>
                <c:pt idx="151">
                  <c:v>23479</c:v>
                </c:pt>
                <c:pt idx="152">
                  <c:v>23426</c:v>
                </c:pt>
                <c:pt idx="153">
                  <c:v>23650</c:v>
                </c:pt>
                <c:pt idx="154">
                  <c:v>23796</c:v>
                </c:pt>
                <c:pt idx="155">
                  <c:v>23886</c:v>
                </c:pt>
                <c:pt idx="156">
                  <c:v>24392</c:v>
                </c:pt>
                <c:pt idx="157">
                  <c:v>24886</c:v>
                </c:pt>
                <c:pt idx="158">
                  <c:v>26265</c:v>
                </c:pt>
                <c:pt idx="159">
                  <c:v>27297</c:v>
                </c:pt>
                <c:pt idx="160">
                  <c:v>29707</c:v>
                </c:pt>
                <c:pt idx="161">
                  <c:v>30707</c:v>
                </c:pt>
                <c:pt idx="162">
                  <c:v>32167</c:v>
                </c:pt>
                <c:pt idx="163">
                  <c:v>32621</c:v>
                </c:pt>
                <c:pt idx="164">
                  <c:v>33082</c:v>
                </c:pt>
                <c:pt idx="165">
                  <c:v>33331</c:v>
                </c:pt>
                <c:pt idx="166">
                  <c:v>33470</c:v>
                </c:pt>
                <c:pt idx="167">
                  <c:v>33472</c:v>
                </c:pt>
                <c:pt idx="168">
                  <c:v>33735</c:v>
                </c:pt>
                <c:pt idx="169">
                  <c:v>33889</c:v>
                </c:pt>
                <c:pt idx="170">
                  <c:v>33326</c:v>
                </c:pt>
                <c:pt idx="171">
                  <c:v>33228</c:v>
                </c:pt>
                <c:pt idx="172">
                  <c:v>32924</c:v>
                </c:pt>
                <c:pt idx="173">
                  <c:v>33122</c:v>
                </c:pt>
                <c:pt idx="174">
                  <c:v>33164</c:v>
                </c:pt>
                <c:pt idx="175">
                  <c:v>33624</c:v>
                </c:pt>
                <c:pt idx="176">
                  <c:v>34391</c:v>
                </c:pt>
                <c:pt idx="177">
                  <c:v>35545</c:v>
                </c:pt>
                <c:pt idx="178">
                  <c:v>36200</c:v>
                </c:pt>
                <c:pt idx="179">
                  <c:v>36345</c:v>
                </c:pt>
                <c:pt idx="180">
                  <c:v>36223</c:v>
                </c:pt>
                <c:pt idx="181">
                  <c:v>35246</c:v>
                </c:pt>
                <c:pt idx="182">
                  <c:v>34045</c:v>
                </c:pt>
                <c:pt idx="183">
                  <c:v>33094</c:v>
                </c:pt>
                <c:pt idx="184">
                  <c:v>32663</c:v>
                </c:pt>
                <c:pt idx="185">
                  <c:v>31176</c:v>
                </c:pt>
                <c:pt idx="186">
                  <c:v>30048</c:v>
                </c:pt>
                <c:pt idx="187">
                  <c:v>29384</c:v>
                </c:pt>
                <c:pt idx="188">
                  <c:v>28042</c:v>
                </c:pt>
                <c:pt idx="189">
                  <c:v>27418</c:v>
                </c:pt>
                <c:pt idx="190">
                  <c:v>25736</c:v>
                </c:pt>
                <c:pt idx="191">
                  <c:v>24878</c:v>
                </c:pt>
                <c:pt idx="192">
                  <c:v>24762</c:v>
                </c:pt>
                <c:pt idx="193">
                  <c:v>25233</c:v>
                </c:pt>
                <c:pt idx="194">
                  <c:v>24662</c:v>
                </c:pt>
                <c:pt idx="195">
                  <c:v>23916</c:v>
                </c:pt>
                <c:pt idx="196">
                  <c:v>23407</c:v>
                </c:pt>
                <c:pt idx="197">
                  <c:v>23120</c:v>
                </c:pt>
                <c:pt idx="198">
                  <c:v>22685</c:v>
                </c:pt>
                <c:pt idx="199">
                  <c:v>22604</c:v>
                </c:pt>
                <c:pt idx="200">
                  <c:v>22044</c:v>
                </c:pt>
                <c:pt idx="201">
                  <c:v>21834</c:v>
                </c:pt>
                <c:pt idx="202">
                  <c:v>21927</c:v>
                </c:pt>
                <c:pt idx="203">
                  <c:v>21879</c:v>
                </c:pt>
                <c:pt idx="204">
                  <c:v>22724</c:v>
                </c:pt>
                <c:pt idx="205">
                  <c:v>23103</c:v>
                </c:pt>
                <c:pt idx="206">
                  <c:v>24324</c:v>
                </c:pt>
                <c:pt idx="207">
                  <c:v>24985</c:v>
                </c:pt>
                <c:pt idx="208">
                  <c:v>26659</c:v>
                </c:pt>
                <c:pt idx="209">
                  <c:v>27782</c:v>
                </c:pt>
                <c:pt idx="210">
                  <c:v>28701</c:v>
                </c:pt>
                <c:pt idx="211">
                  <c:v>29198</c:v>
                </c:pt>
                <c:pt idx="212">
                  <c:v>29877</c:v>
                </c:pt>
                <c:pt idx="213">
                  <c:v>30551</c:v>
                </c:pt>
                <c:pt idx="214">
                  <c:v>31025</c:v>
                </c:pt>
                <c:pt idx="215">
                  <c:v>31811</c:v>
                </c:pt>
                <c:pt idx="216">
                  <c:v>32554</c:v>
                </c:pt>
                <c:pt idx="217">
                  <c:v>32735</c:v>
                </c:pt>
                <c:pt idx="218">
                  <c:v>32800</c:v>
                </c:pt>
                <c:pt idx="219">
                  <c:v>32753</c:v>
                </c:pt>
                <c:pt idx="220">
                  <c:v>32924</c:v>
                </c:pt>
                <c:pt idx="221">
                  <c:v>33282</c:v>
                </c:pt>
                <c:pt idx="222">
                  <c:v>34040</c:v>
                </c:pt>
                <c:pt idx="223">
                  <c:v>34959</c:v>
                </c:pt>
                <c:pt idx="224">
                  <c:v>36684</c:v>
                </c:pt>
                <c:pt idx="225">
                  <c:v>37770</c:v>
                </c:pt>
                <c:pt idx="226">
                  <c:v>38457</c:v>
                </c:pt>
                <c:pt idx="227">
                  <c:v>38057</c:v>
                </c:pt>
                <c:pt idx="228">
                  <c:v>37146</c:v>
                </c:pt>
                <c:pt idx="229">
                  <c:v>36336</c:v>
                </c:pt>
                <c:pt idx="230">
                  <c:v>35174</c:v>
                </c:pt>
                <c:pt idx="231">
                  <c:v>34103</c:v>
                </c:pt>
                <c:pt idx="232">
                  <c:v>33152</c:v>
                </c:pt>
                <c:pt idx="233">
                  <c:v>32080</c:v>
                </c:pt>
                <c:pt idx="234">
                  <c:v>30596</c:v>
                </c:pt>
                <c:pt idx="235">
                  <c:v>29146</c:v>
                </c:pt>
                <c:pt idx="236">
                  <c:v>27632</c:v>
                </c:pt>
                <c:pt idx="237">
                  <c:v>26713</c:v>
                </c:pt>
                <c:pt idx="238">
                  <c:v>25242</c:v>
                </c:pt>
                <c:pt idx="239">
                  <c:v>24866</c:v>
                </c:pt>
              </c:numCache>
            </c:numRef>
          </c:val>
          <c:extLst>
            <c:ext xmlns:c16="http://schemas.microsoft.com/office/drawing/2014/chart" uri="{C3380CC4-5D6E-409C-BE32-E72D297353CC}">
              <c16:uniqueId val="{00000001-BC39-4B30-A486-FF4CD9F363D3}"/>
            </c:ext>
          </c:extLst>
        </c:ser>
        <c:ser>
          <c:idx val="2"/>
          <c:order val="2"/>
          <c:tx>
            <c:strRef>
              <c:f>'Fig20'!$F$6</c:f>
              <c:strCache>
                <c:ptCount val="1"/>
                <c:pt idx="0">
                  <c:v>Coal</c:v>
                </c:pt>
              </c:strCache>
            </c:strRef>
          </c:tx>
          <c:spPr>
            <a:solidFill>
              <a:schemeClr val="tx1">
                <a:lumMod val="85000"/>
                <a:lumOff val="15000"/>
              </a:schemeClr>
            </a:solidFill>
            <a:ln>
              <a:noFill/>
            </a:ln>
            <a:effectLst/>
          </c:spPr>
          <c:cat>
            <c:numRef>
              <c:f>'Fig20'!$C$7:$C$246</c:f>
              <c:numCache>
                <c:formatCode>h:mm</c:formatCode>
                <c:ptCount val="240"/>
                <c:pt idx="0">
                  <c:v>0</c:v>
                </c:pt>
                <c:pt idx="1">
                  <c:v>2.0833333333333332E-2</c:v>
                </c:pt>
                <c:pt idx="2">
                  <c:v>4.1666666666666664E-2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pt idx="48">
                  <c:v>1</c:v>
                </c:pt>
                <c:pt idx="49">
                  <c:v>1.0208333333333299</c:v>
                </c:pt>
                <c:pt idx="50">
                  <c:v>1.0416666666666701</c:v>
                </c:pt>
                <c:pt idx="51">
                  <c:v>1.0625</c:v>
                </c:pt>
                <c:pt idx="52">
                  <c:v>1.0833333333333299</c:v>
                </c:pt>
                <c:pt idx="53">
                  <c:v>1.1041666666666701</c:v>
                </c:pt>
                <c:pt idx="54">
                  <c:v>1.125</c:v>
                </c:pt>
                <c:pt idx="55">
                  <c:v>1.1458333333333299</c:v>
                </c:pt>
                <c:pt idx="56">
                  <c:v>1.1666666666666701</c:v>
                </c:pt>
                <c:pt idx="57">
                  <c:v>1.1875</c:v>
                </c:pt>
                <c:pt idx="58">
                  <c:v>1.2083333333333299</c:v>
                </c:pt>
                <c:pt idx="59">
                  <c:v>1.2291666666666701</c:v>
                </c:pt>
                <c:pt idx="60">
                  <c:v>1.25</c:v>
                </c:pt>
                <c:pt idx="61">
                  <c:v>1.2708333333333299</c:v>
                </c:pt>
                <c:pt idx="62">
                  <c:v>1.2916666666666701</c:v>
                </c:pt>
                <c:pt idx="63">
                  <c:v>1.3125</c:v>
                </c:pt>
                <c:pt idx="64">
                  <c:v>1.3333333333333299</c:v>
                </c:pt>
                <c:pt idx="65">
                  <c:v>1.3541666666666701</c:v>
                </c:pt>
                <c:pt idx="66">
                  <c:v>1.375</c:v>
                </c:pt>
                <c:pt idx="67">
                  <c:v>1.3958333333333299</c:v>
                </c:pt>
                <c:pt idx="68">
                  <c:v>1.4166666666666701</c:v>
                </c:pt>
                <c:pt idx="69">
                  <c:v>1.4375</c:v>
                </c:pt>
                <c:pt idx="70">
                  <c:v>1.4583333333333299</c:v>
                </c:pt>
                <c:pt idx="71">
                  <c:v>1.4791666666666701</c:v>
                </c:pt>
                <c:pt idx="72">
                  <c:v>1.5</c:v>
                </c:pt>
                <c:pt idx="73">
                  <c:v>1.5208333333333299</c:v>
                </c:pt>
                <c:pt idx="74">
                  <c:v>1.5416666666666701</c:v>
                </c:pt>
                <c:pt idx="75">
                  <c:v>1.5625</c:v>
                </c:pt>
                <c:pt idx="76">
                  <c:v>1.5833333333333299</c:v>
                </c:pt>
                <c:pt idx="77">
                  <c:v>1.6041666666666701</c:v>
                </c:pt>
                <c:pt idx="78">
                  <c:v>1.625</c:v>
                </c:pt>
                <c:pt idx="79">
                  <c:v>1.6458333333333299</c:v>
                </c:pt>
                <c:pt idx="80">
                  <c:v>1.6666666666666701</c:v>
                </c:pt>
                <c:pt idx="81">
                  <c:v>1.6875</c:v>
                </c:pt>
                <c:pt idx="82">
                  <c:v>1.7083333333333299</c:v>
                </c:pt>
                <c:pt idx="83">
                  <c:v>1.7291666666666701</c:v>
                </c:pt>
                <c:pt idx="84">
                  <c:v>1.75</c:v>
                </c:pt>
                <c:pt idx="85">
                  <c:v>1.7708333333333299</c:v>
                </c:pt>
                <c:pt idx="86">
                  <c:v>1.7916666666666701</c:v>
                </c:pt>
                <c:pt idx="87">
                  <c:v>1.8125</c:v>
                </c:pt>
                <c:pt idx="88">
                  <c:v>1.8333333333333299</c:v>
                </c:pt>
                <c:pt idx="89">
                  <c:v>1.8541666666666701</c:v>
                </c:pt>
                <c:pt idx="90">
                  <c:v>1.875</c:v>
                </c:pt>
                <c:pt idx="91">
                  <c:v>1.8958333333333299</c:v>
                </c:pt>
                <c:pt idx="92">
                  <c:v>1.9166666666666701</c:v>
                </c:pt>
                <c:pt idx="93">
                  <c:v>1.9375</c:v>
                </c:pt>
                <c:pt idx="94">
                  <c:v>1.9583333333333299</c:v>
                </c:pt>
                <c:pt idx="95">
                  <c:v>1.9791666666666701</c:v>
                </c:pt>
                <c:pt idx="96">
                  <c:v>2</c:v>
                </c:pt>
                <c:pt idx="97">
                  <c:v>2.0208333333333299</c:v>
                </c:pt>
                <c:pt idx="98">
                  <c:v>2.0416666666666701</c:v>
                </c:pt>
                <c:pt idx="99">
                  <c:v>2.0625</c:v>
                </c:pt>
                <c:pt idx="100">
                  <c:v>2.0833333333333299</c:v>
                </c:pt>
                <c:pt idx="101">
                  <c:v>2.1041666666666701</c:v>
                </c:pt>
                <c:pt idx="102">
                  <c:v>2.125</c:v>
                </c:pt>
                <c:pt idx="103">
                  <c:v>2.1458333333333299</c:v>
                </c:pt>
                <c:pt idx="104">
                  <c:v>2.1666666666666701</c:v>
                </c:pt>
                <c:pt idx="105">
                  <c:v>2.1875</c:v>
                </c:pt>
                <c:pt idx="106">
                  <c:v>2.2083333333333299</c:v>
                </c:pt>
                <c:pt idx="107">
                  <c:v>2.2291666666666701</c:v>
                </c:pt>
                <c:pt idx="108">
                  <c:v>2.25</c:v>
                </c:pt>
                <c:pt idx="109">
                  <c:v>2.2708333333333299</c:v>
                </c:pt>
                <c:pt idx="110">
                  <c:v>2.2916666666666701</c:v>
                </c:pt>
                <c:pt idx="111">
                  <c:v>2.3125</c:v>
                </c:pt>
                <c:pt idx="112">
                  <c:v>2.3333333333333299</c:v>
                </c:pt>
                <c:pt idx="113">
                  <c:v>2.3541666666666701</c:v>
                </c:pt>
                <c:pt idx="114">
                  <c:v>2.375</c:v>
                </c:pt>
                <c:pt idx="115">
                  <c:v>2.3958333333333299</c:v>
                </c:pt>
                <c:pt idx="116">
                  <c:v>2.4166666666666701</c:v>
                </c:pt>
                <c:pt idx="117">
                  <c:v>2.4375</c:v>
                </c:pt>
                <c:pt idx="118">
                  <c:v>2.4583333333333299</c:v>
                </c:pt>
                <c:pt idx="119">
                  <c:v>2.4791666666666701</c:v>
                </c:pt>
                <c:pt idx="120">
                  <c:v>2.5</c:v>
                </c:pt>
                <c:pt idx="121">
                  <c:v>2.5208333333333299</c:v>
                </c:pt>
                <c:pt idx="122">
                  <c:v>2.5416666666666701</c:v>
                </c:pt>
                <c:pt idx="123">
                  <c:v>2.5625</c:v>
                </c:pt>
                <c:pt idx="124">
                  <c:v>2.5833333333333299</c:v>
                </c:pt>
                <c:pt idx="125">
                  <c:v>2.6041666666666701</c:v>
                </c:pt>
                <c:pt idx="126">
                  <c:v>2.625</c:v>
                </c:pt>
                <c:pt idx="127">
                  <c:v>2.6458333333333299</c:v>
                </c:pt>
                <c:pt idx="128">
                  <c:v>2.6666666666666701</c:v>
                </c:pt>
                <c:pt idx="129">
                  <c:v>2.6875</c:v>
                </c:pt>
                <c:pt idx="130">
                  <c:v>2.7083333333333299</c:v>
                </c:pt>
                <c:pt idx="131">
                  <c:v>2.7291666666666701</c:v>
                </c:pt>
                <c:pt idx="132">
                  <c:v>2.75</c:v>
                </c:pt>
                <c:pt idx="133">
                  <c:v>2.7708333333333299</c:v>
                </c:pt>
                <c:pt idx="134">
                  <c:v>2.7916666666666701</c:v>
                </c:pt>
                <c:pt idx="135">
                  <c:v>2.8125</c:v>
                </c:pt>
                <c:pt idx="136">
                  <c:v>2.8333333333333299</c:v>
                </c:pt>
                <c:pt idx="137">
                  <c:v>2.8541666666666701</c:v>
                </c:pt>
                <c:pt idx="138">
                  <c:v>2.875</c:v>
                </c:pt>
                <c:pt idx="139">
                  <c:v>2.8958333333333299</c:v>
                </c:pt>
                <c:pt idx="140">
                  <c:v>2.9166666666666701</c:v>
                </c:pt>
                <c:pt idx="141">
                  <c:v>2.9375</c:v>
                </c:pt>
                <c:pt idx="142">
                  <c:v>2.9583333333333299</c:v>
                </c:pt>
                <c:pt idx="143">
                  <c:v>2.9791666666666701</c:v>
                </c:pt>
                <c:pt idx="144">
                  <c:v>3</c:v>
                </c:pt>
                <c:pt idx="145">
                  <c:v>3.0208333333333299</c:v>
                </c:pt>
                <c:pt idx="146">
                  <c:v>3.0416666666666701</c:v>
                </c:pt>
                <c:pt idx="147">
                  <c:v>3.0625</c:v>
                </c:pt>
                <c:pt idx="148">
                  <c:v>3.0833333333333299</c:v>
                </c:pt>
                <c:pt idx="149">
                  <c:v>3.1041666666666701</c:v>
                </c:pt>
                <c:pt idx="150">
                  <c:v>3.125</c:v>
                </c:pt>
                <c:pt idx="151">
                  <c:v>3.1458333333333299</c:v>
                </c:pt>
                <c:pt idx="152">
                  <c:v>3.1666666666666701</c:v>
                </c:pt>
                <c:pt idx="153">
                  <c:v>3.1875</c:v>
                </c:pt>
                <c:pt idx="154">
                  <c:v>3.2083333333333299</c:v>
                </c:pt>
                <c:pt idx="155">
                  <c:v>3.2291666666666701</c:v>
                </c:pt>
                <c:pt idx="156">
                  <c:v>3.25</c:v>
                </c:pt>
                <c:pt idx="157">
                  <c:v>3.2708333333333299</c:v>
                </c:pt>
                <c:pt idx="158">
                  <c:v>3.2916666666666701</c:v>
                </c:pt>
                <c:pt idx="159">
                  <c:v>3.3125</c:v>
                </c:pt>
                <c:pt idx="160">
                  <c:v>3.3333333333333299</c:v>
                </c:pt>
                <c:pt idx="161">
                  <c:v>3.3541666666666701</c:v>
                </c:pt>
                <c:pt idx="162">
                  <c:v>3.375</c:v>
                </c:pt>
                <c:pt idx="163">
                  <c:v>3.3958333333333299</c:v>
                </c:pt>
                <c:pt idx="164">
                  <c:v>3.4166666666666701</c:v>
                </c:pt>
                <c:pt idx="165">
                  <c:v>3.4375</c:v>
                </c:pt>
                <c:pt idx="166">
                  <c:v>3.4583333333333299</c:v>
                </c:pt>
                <c:pt idx="167">
                  <c:v>3.4791666666666701</c:v>
                </c:pt>
                <c:pt idx="168">
                  <c:v>3.5</c:v>
                </c:pt>
                <c:pt idx="169">
                  <c:v>3.5208333333333299</c:v>
                </c:pt>
                <c:pt idx="170">
                  <c:v>3.5416666666666701</c:v>
                </c:pt>
                <c:pt idx="171">
                  <c:v>3.5625</c:v>
                </c:pt>
                <c:pt idx="172">
                  <c:v>3.5833333333333299</c:v>
                </c:pt>
                <c:pt idx="173">
                  <c:v>3.6041666666666701</c:v>
                </c:pt>
                <c:pt idx="174">
                  <c:v>3.625</c:v>
                </c:pt>
                <c:pt idx="175">
                  <c:v>3.6458333333333299</c:v>
                </c:pt>
                <c:pt idx="176">
                  <c:v>3.6666666666666701</c:v>
                </c:pt>
                <c:pt idx="177">
                  <c:v>3.6875</c:v>
                </c:pt>
                <c:pt idx="178">
                  <c:v>3.7083333333333299</c:v>
                </c:pt>
                <c:pt idx="179">
                  <c:v>3.7291666666666701</c:v>
                </c:pt>
                <c:pt idx="180">
                  <c:v>3.75</c:v>
                </c:pt>
                <c:pt idx="181">
                  <c:v>3.7708333333333299</c:v>
                </c:pt>
                <c:pt idx="182">
                  <c:v>3.7916666666666701</c:v>
                </c:pt>
                <c:pt idx="183">
                  <c:v>3.8125</c:v>
                </c:pt>
                <c:pt idx="184">
                  <c:v>3.8333333333333299</c:v>
                </c:pt>
                <c:pt idx="185">
                  <c:v>3.8541666666666701</c:v>
                </c:pt>
                <c:pt idx="186">
                  <c:v>3.875</c:v>
                </c:pt>
                <c:pt idx="187">
                  <c:v>3.8958333333333299</c:v>
                </c:pt>
                <c:pt idx="188">
                  <c:v>3.9166666666666701</c:v>
                </c:pt>
                <c:pt idx="189">
                  <c:v>3.9375</c:v>
                </c:pt>
                <c:pt idx="190">
                  <c:v>3.9583333333333299</c:v>
                </c:pt>
                <c:pt idx="191">
                  <c:v>3.9791666666666701</c:v>
                </c:pt>
                <c:pt idx="192">
                  <c:v>4</c:v>
                </c:pt>
                <c:pt idx="193">
                  <c:v>4.0208333333333304</c:v>
                </c:pt>
                <c:pt idx="194">
                  <c:v>4.0416666666666696</c:v>
                </c:pt>
                <c:pt idx="195">
                  <c:v>4.0625</c:v>
                </c:pt>
                <c:pt idx="196">
                  <c:v>4.0833333333333304</c:v>
                </c:pt>
                <c:pt idx="197">
                  <c:v>4.1041666666666696</c:v>
                </c:pt>
                <c:pt idx="198">
                  <c:v>4.125</c:v>
                </c:pt>
                <c:pt idx="199">
                  <c:v>4.1458333333333304</c:v>
                </c:pt>
                <c:pt idx="200">
                  <c:v>4.1666666666666696</c:v>
                </c:pt>
                <c:pt idx="201">
                  <c:v>4.1875</c:v>
                </c:pt>
                <c:pt idx="202">
                  <c:v>4.2083333333333304</c:v>
                </c:pt>
                <c:pt idx="203">
                  <c:v>4.2291666666666696</c:v>
                </c:pt>
                <c:pt idx="204">
                  <c:v>4.25</c:v>
                </c:pt>
                <c:pt idx="205">
                  <c:v>4.2708333333333304</c:v>
                </c:pt>
                <c:pt idx="206">
                  <c:v>4.2916666666666696</c:v>
                </c:pt>
                <c:pt idx="207">
                  <c:v>4.3125</c:v>
                </c:pt>
                <c:pt idx="208">
                  <c:v>4.3333333333333304</c:v>
                </c:pt>
                <c:pt idx="209">
                  <c:v>4.3541666666666696</c:v>
                </c:pt>
                <c:pt idx="210">
                  <c:v>4.375</c:v>
                </c:pt>
                <c:pt idx="211">
                  <c:v>4.3958333333333304</c:v>
                </c:pt>
                <c:pt idx="212">
                  <c:v>4.4166666666666696</c:v>
                </c:pt>
                <c:pt idx="213">
                  <c:v>4.4375</c:v>
                </c:pt>
                <c:pt idx="214">
                  <c:v>4.4583333333333304</c:v>
                </c:pt>
                <c:pt idx="215">
                  <c:v>4.4791666666666696</c:v>
                </c:pt>
                <c:pt idx="216">
                  <c:v>4.5</c:v>
                </c:pt>
                <c:pt idx="217">
                  <c:v>4.5208333333333304</c:v>
                </c:pt>
                <c:pt idx="218">
                  <c:v>4.5416666666666696</c:v>
                </c:pt>
                <c:pt idx="219">
                  <c:v>4.5625</c:v>
                </c:pt>
                <c:pt idx="220">
                  <c:v>4.5833333333333304</c:v>
                </c:pt>
                <c:pt idx="221">
                  <c:v>4.6041666666666696</c:v>
                </c:pt>
                <c:pt idx="222">
                  <c:v>4.625</c:v>
                </c:pt>
                <c:pt idx="223">
                  <c:v>4.6458333333333304</c:v>
                </c:pt>
                <c:pt idx="224">
                  <c:v>4.6666666666666696</c:v>
                </c:pt>
                <c:pt idx="225">
                  <c:v>4.6875</c:v>
                </c:pt>
                <c:pt idx="226">
                  <c:v>4.7083333333333304</c:v>
                </c:pt>
                <c:pt idx="227">
                  <c:v>4.7291666666666696</c:v>
                </c:pt>
                <c:pt idx="228">
                  <c:v>4.75</c:v>
                </c:pt>
                <c:pt idx="229">
                  <c:v>4.7708333333333304</c:v>
                </c:pt>
                <c:pt idx="230">
                  <c:v>4.7916666666666696</c:v>
                </c:pt>
                <c:pt idx="231">
                  <c:v>4.8125</c:v>
                </c:pt>
                <c:pt idx="232">
                  <c:v>4.8333333333333304</c:v>
                </c:pt>
                <c:pt idx="233">
                  <c:v>4.8541666666666696</c:v>
                </c:pt>
                <c:pt idx="234">
                  <c:v>4.875</c:v>
                </c:pt>
                <c:pt idx="235">
                  <c:v>4.8958333333333304</c:v>
                </c:pt>
                <c:pt idx="236">
                  <c:v>4.9166666666666696</c:v>
                </c:pt>
                <c:pt idx="237">
                  <c:v>4.9375</c:v>
                </c:pt>
                <c:pt idx="238">
                  <c:v>4.9583333333333304</c:v>
                </c:pt>
                <c:pt idx="239">
                  <c:v>4.9791666666666696</c:v>
                </c:pt>
              </c:numCache>
            </c:numRef>
          </c:cat>
          <c:val>
            <c:numRef>
              <c:f>'Fig20'!$F$7:$F$246</c:f>
              <c:numCache>
                <c:formatCode>General</c:formatCode>
                <c:ptCount val="240"/>
                <c:pt idx="0">
                  <c:v>11956</c:v>
                </c:pt>
                <c:pt idx="1">
                  <c:v>12343</c:v>
                </c:pt>
                <c:pt idx="2">
                  <c:v>11678</c:v>
                </c:pt>
                <c:pt idx="3">
                  <c:v>11311</c:v>
                </c:pt>
                <c:pt idx="4">
                  <c:v>10573</c:v>
                </c:pt>
                <c:pt idx="5">
                  <c:v>10047</c:v>
                </c:pt>
                <c:pt idx="6">
                  <c:v>8985</c:v>
                </c:pt>
                <c:pt idx="7">
                  <c:v>8602</c:v>
                </c:pt>
                <c:pt idx="8">
                  <c:v>7999</c:v>
                </c:pt>
                <c:pt idx="9">
                  <c:v>8383</c:v>
                </c:pt>
                <c:pt idx="10">
                  <c:v>8417</c:v>
                </c:pt>
                <c:pt idx="11">
                  <c:v>9190</c:v>
                </c:pt>
                <c:pt idx="12">
                  <c:v>11647</c:v>
                </c:pt>
                <c:pt idx="13">
                  <c:v>14349</c:v>
                </c:pt>
                <c:pt idx="14">
                  <c:v>17435</c:v>
                </c:pt>
                <c:pt idx="15">
                  <c:v>18992</c:v>
                </c:pt>
                <c:pt idx="16">
                  <c:v>20246</c:v>
                </c:pt>
                <c:pt idx="17">
                  <c:v>20099</c:v>
                </c:pt>
                <c:pt idx="18">
                  <c:v>20531</c:v>
                </c:pt>
                <c:pt idx="19">
                  <c:v>20190</c:v>
                </c:pt>
                <c:pt idx="20">
                  <c:v>19741</c:v>
                </c:pt>
                <c:pt idx="21">
                  <c:v>19334</c:v>
                </c:pt>
                <c:pt idx="22">
                  <c:v>19599</c:v>
                </c:pt>
                <c:pt idx="23">
                  <c:v>19940</c:v>
                </c:pt>
                <c:pt idx="24">
                  <c:v>20492</c:v>
                </c:pt>
                <c:pt idx="25">
                  <c:v>20781</c:v>
                </c:pt>
                <c:pt idx="26">
                  <c:v>21503</c:v>
                </c:pt>
                <c:pt idx="27">
                  <c:v>21785</c:v>
                </c:pt>
                <c:pt idx="28">
                  <c:v>22402</c:v>
                </c:pt>
                <c:pt idx="29">
                  <c:v>23478</c:v>
                </c:pt>
                <c:pt idx="30">
                  <c:v>24251</c:v>
                </c:pt>
                <c:pt idx="31">
                  <c:v>25168</c:v>
                </c:pt>
                <c:pt idx="32">
                  <c:v>27044</c:v>
                </c:pt>
                <c:pt idx="33">
                  <c:v>29110</c:v>
                </c:pt>
                <c:pt idx="34">
                  <c:v>30551</c:v>
                </c:pt>
                <c:pt idx="35">
                  <c:v>31340</c:v>
                </c:pt>
                <c:pt idx="36">
                  <c:v>32327</c:v>
                </c:pt>
                <c:pt idx="37">
                  <c:v>32212</c:v>
                </c:pt>
                <c:pt idx="38">
                  <c:v>31934</c:v>
                </c:pt>
                <c:pt idx="39">
                  <c:v>31662</c:v>
                </c:pt>
                <c:pt idx="40">
                  <c:v>31367</c:v>
                </c:pt>
                <c:pt idx="41">
                  <c:v>30457</c:v>
                </c:pt>
                <c:pt idx="42">
                  <c:v>29691</c:v>
                </c:pt>
                <c:pt idx="43">
                  <c:v>28847</c:v>
                </c:pt>
                <c:pt idx="44">
                  <c:v>27660</c:v>
                </c:pt>
                <c:pt idx="45">
                  <c:v>26592</c:v>
                </c:pt>
                <c:pt idx="46">
                  <c:v>25683</c:v>
                </c:pt>
                <c:pt idx="47">
                  <c:v>25023</c:v>
                </c:pt>
                <c:pt idx="48">
                  <c:v>24924</c:v>
                </c:pt>
                <c:pt idx="49">
                  <c:v>25278</c:v>
                </c:pt>
                <c:pt idx="50">
                  <c:v>25020</c:v>
                </c:pt>
                <c:pt idx="51">
                  <c:v>24727</c:v>
                </c:pt>
                <c:pt idx="52">
                  <c:v>24324</c:v>
                </c:pt>
                <c:pt idx="53">
                  <c:v>23992</c:v>
                </c:pt>
                <c:pt idx="54">
                  <c:v>23738</c:v>
                </c:pt>
                <c:pt idx="55">
                  <c:v>23562</c:v>
                </c:pt>
                <c:pt idx="56">
                  <c:v>23268</c:v>
                </c:pt>
                <c:pt idx="57">
                  <c:v>23439</c:v>
                </c:pt>
                <c:pt idx="58">
                  <c:v>23641</c:v>
                </c:pt>
                <c:pt idx="59">
                  <c:v>24349</c:v>
                </c:pt>
                <c:pt idx="60">
                  <c:v>26270</c:v>
                </c:pt>
                <c:pt idx="61">
                  <c:v>29057</c:v>
                </c:pt>
                <c:pt idx="62">
                  <c:v>32006</c:v>
                </c:pt>
                <c:pt idx="63">
                  <c:v>32910</c:v>
                </c:pt>
                <c:pt idx="64">
                  <c:v>34348</c:v>
                </c:pt>
                <c:pt idx="65">
                  <c:v>34794</c:v>
                </c:pt>
                <c:pt idx="66">
                  <c:v>35409</c:v>
                </c:pt>
                <c:pt idx="67">
                  <c:v>35631</c:v>
                </c:pt>
                <c:pt idx="68">
                  <c:v>35934</c:v>
                </c:pt>
                <c:pt idx="69">
                  <c:v>35941</c:v>
                </c:pt>
                <c:pt idx="70">
                  <c:v>35771</c:v>
                </c:pt>
                <c:pt idx="71">
                  <c:v>36246</c:v>
                </c:pt>
                <c:pt idx="72">
                  <c:v>36574</c:v>
                </c:pt>
                <c:pt idx="73">
                  <c:v>36661</c:v>
                </c:pt>
                <c:pt idx="74">
                  <c:v>36210</c:v>
                </c:pt>
                <c:pt idx="75">
                  <c:v>35953</c:v>
                </c:pt>
                <c:pt idx="76">
                  <c:v>36000</c:v>
                </c:pt>
                <c:pt idx="77">
                  <c:v>36022</c:v>
                </c:pt>
                <c:pt idx="78">
                  <c:v>36125</c:v>
                </c:pt>
                <c:pt idx="79">
                  <c:v>36443</c:v>
                </c:pt>
                <c:pt idx="80">
                  <c:v>37987</c:v>
                </c:pt>
                <c:pt idx="81">
                  <c:v>39058</c:v>
                </c:pt>
                <c:pt idx="82">
                  <c:v>39271</c:v>
                </c:pt>
                <c:pt idx="83">
                  <c:v>39141</c:v>
                </c:pt>
                <c:pt idx="84">
                  <c:v>38919</c:v>
                </c:pt>
                <c:pt idx="85">
                  <c:v>38235</c:v>
                </c:pt>
                <c:pt idx="86">
                  <c:v>37560</c:v>
                </c:pt>
                <c:pt idx="87">
                  <c:v>36868</c:v>
                </c:pt>
                <c:pt idx="88">
                  <c:v>35193</c:v>
                </c:pt>
                <c:pt idx="89">
                  <c:v>34069</c:v>
                </c:pt>
                <c:pt idx="90">
                  <c:v>32407</c:v>
                </c:pt>
                <c:pt idx="91">
                  <c:v>30766</c:v>
                </c:pt>
                <c:pt idx="92">
                  <c:v>29264</c:v>
                </c:pt>
                <c:pt idx="93">
                  <c:v>27723</c:v>
                </c:pt>
                <c:pt idx="94">
                  <c:v>25573</c:v>
                </c:pt>
                <c:pt idx="95">
                  <c:v>24492</c:v>
                </c:pt>
                <c:pt idx="96">
                  <c:v>23803</c:v>
                </c:pt>
                <c:pt idx="97">
                  <c:v>23703</c:v>
                </c:pt>
                <c:pt idx="98">
                  <c:v>23319</c:v>
                </c:pt>
                <c:pt idx="99">
                  <c:v>23168</c:v>
                </c:pt>
                <c:pt idx="100">
                  <c:v>22822</c:v>
                </c:pt>
                <c:pt idx="101">
                  <c:v>22477</c:v>
                </c:pt>
                <c:pt idx="102">
                  <c:v>22127</c:v>
                </c:pt>
                <c:pt idx="103">
                  <c:v>21958</c:v>
                </c:pt>
                <c:pt idx="104">
                  <c:v>21769</c:v>
                </c:pt>
                <c:pt idx="105">
                  <c:v>21987</c:v>
                </c:pt>
                <c:pt idx="106">
                  <c:v>22143</c:v>
                </c:pt>
                <c:pt idx="107">
                  <c:v>22857</c:v>
                </c:pt>
                <c:pt idx="108">
                  <c:v>25706</c:v>
                </c:pt>
                <c:pt idx="109">
                  <c:v>28515</c:v>
                </c:pt>
                <c:pt idx="110">
                  <c:v>31936</c:v>
                </c:pt>
                <c:pt idx="111">
                  <c:v>32803</c:v>
                </c:pt>
                <c:pt idx="112">
                  <c:v>34045</c:v>
                </c:pt>
                <c:pt idx="113">
                  <c:v>34360</c:v>
                </c:pt>
                <c:pt idx="114">
                  <c:v>34653</c:v>
                </c:pt>
                <c:pt idx="115">
                  <c:v>34319</c:v>
                </c:pt>
                <c:pt idx="116">
                  <c:v>33360</c:v>
                </c:pt>
                <c:pt idx="117">
                  <c:v>33007</c:v>
                </c:pt>
                <c:pt idx="118">
                  <c:v>32691</c:v>
                </c:pt>
                <c:pt idx="119">
                  <c:v>32289</c:v>
                </c:pt>
                <c:pt idx="120">
                  <c:v>32375</c:v>
                </c:pt>
                <c:pt idx="121">
                  <c:v>32518</c:v>
                </c:pt>
                <c:pt idx="122">
                  <c:v>32995</c:v>
                </c:pt>
                <c:pt idx="123">
                  <c:v>33593</c:v>
                </c:pt>
                <c:pt idx="124">
                  <c:v>34063</c:v>
                </c:pt>
                <c:pt idx="125">
                  <c:v>34074</c:v>
                </c:pt>
                <c:pt idx="126">
                  <c:v>34764</c:v>
                </c:pt>
                <c:pt idx="127">
                  <c:v>35517</c:v>
                </c:pt>
                <c:pt idx="128">
                  <c:v>37128</c:v>
                </c:pt>
                <c:pt idx="129">
                  <c:v>37836</c:v>
                </c:pt>
                <c:pt idx="130">
                  <c:v>37903</c:v>
                </c:pt>
                <c:pt idx="131">
                  <c:v>37762</c:v>
                </c:pt>
                <c:pt idx="132">
                  <c:v>36818</c:v>
                </c:pt>
                <c:pt idx="133">
                  <c:v>35890</c:v>
                </c:pt>
                <c:pt idx="134">
                  <c:v>33953</c:v>
                </c:pt>
                <c:pt idx="135">
                  <c:v>32440</c:v>
                </c:pt>
                <c:pt idx="136">
                  <c:v>30509</c:v>
                </c:pt>
                <c:pt idx="137">
                  <c:v>28870</c:v>
                </c:pt>
                <c:pt idx="138">
                  <c:v>26577</c:v>
                </c:pt>
                <c:pt idx="139">
                  <c:v>24740</c:v>
                </c:pt>
                <c:pt idx="140">
                  <c:v>22948</c:v>
                </c:pt>
                <c:pt idx="141">
                  <c:v>20383</c:v>
                </c:pt>
                <c:pt idx="142">
                  <c:v>18045</c:v>
                </c:pt>
                <c:pt idx="143">
                  <c:v>15942</c:v>
                </c:pt>
                <c:pt idx="144">
                  <c:v>14803</c:v>
                </c:pt>
                <c:pt idx="145">
                  <c:v>14164</c:v>
                </c:pt>
                <c:pt idx="146">
                  <c:v>12700</c:v>
                </c:pt>
                <c:pt idx="147">
                  <c:v>11815</c:v>
                </c:pt>
                <c:pt idx="148">
                  <c:v>10386</c:v>
                </c:pt>
                <c:pt idx="149">
                  <c:v>9983</c:v>
                </c:pt>
                <c:pt idx="150">
                  <c:v>8897</c:v>
                </c:pt>
                <c:pt idx="151">
                  <c:v>7904</c:v>
                </c:pt>
                <c:pt idx="152">
                  <c:v>6914</c:v>
                </c:pt>
                <c:pt idx="153">
                  <c:v>6289</c:v>
                </c:pt>
                <c:pt idx="154">
                  <c:v>5924</c:v>
                </c:pt>
                <c:pt idx="155">
                  <c:v>5947</c:v>
                </c:pt>
                <c:pt idx="156">
                  <c:v>6601</c:v>
                </c:pt>
                <c:pt idx="157">
                  <c:v>7207</c:v>
                </c:pt>
                <c:pt idx="158">
                  <c:v>8799</c:v>
                </c:pt>
                <c:pt idx="159">
                  <c:v>10453</c:v>
                </c:pt>
                <c:pt idx="160">
                  <c:v>13075</c:v>
                </c:pt>
                <c:pt idx="161">
                  <c:v>14048</c:v>
                </c:pt>
                <c:pt idx="162">
                  <c:v>15370</c:v>
                </c:pt>
                <c:pt idx="163">
                  <c:v>15926</c:v>
                </c:pt>
                <c:pt idx="164">
                  <c:v>16541</c:v>
                </c:pt>
                <c:pt idx="165">
                  <c:v>16585</c:v>
                </c:pt>
                <c:pt idx="166">
                  <c:v>16471</c:v>
                </c:pt>
                <c:pt idx="167">
                  <c:v>16317</c:v>
                </c:pt>
                <c:pt idx="168">
                  <c:v>16392</c:v>
                </c:pt>
                <c:pt idx="169">
                  <c:v>16219</c:v>
                </c:pt>
                <c:pt idx="170">
                  <c:v>15884</c:v>
                </c:pt>
                <c:pt idx="171">
                  <c:v>15807</c:v>
                </c:pt>
                <c:pt idx="172">
                  <c:v>15369</c:v>
                </c:pt>
                <c:pt idx="173">
                  <c:v>15482</c:v>
                </c:pt>
                <c:pt idx="174">
                  <c:v>15368</c:v>
                </c:pt>
                <c:pt idx="175">
                  <c:v>15965</c:v>
                </c:pt>
                <c:pt idx="176">
                  <c:v>17128</c:v>
                </c:pt>
                <c:pt idx="177">
                  <c:v>18318</c:v>
                </c:pt>
                <c:pt idx="178">
                  <c:v>18666</c:v>
                </c:pt>
                <c:pt idx="179">
                  <c:v>18465</c:v>
                </c:pt>
                <c:pt idx="180">
                  <c:v>18441</c:v>
                </c:pt>
                <c:pt idx="181">
                  <c:v>17541</c:v>
                </c:pt>
                <c:pt idx="182">
                  <c:v>16073</c:v>
                </c:pt>
                <c:pt idx="183">
                  <c:v>14805</c:v>
                </c:pt>
                <c:pt idx="184">
                  <c:v>14294</c:v>
                </c:pt>
                <c:pt idx="185">
                  <c:v>13434</c:v>
                </c:pt>
                <c:pt idx="186">
                  <c:v>12855</c:v>
                </c:pt>
                <c:pt idx="187">
                  <c:v>12529</c:v>
                </c:pt>
                <c:pt idx="188">
                  <c:v>10671</c:v>
                </c:pt>
                <c:pt idx="189">
                  <c:v>10016</c:v>
                </c:pt>
                <c:pt idx="190">
                  <c:v>8552</c:v>
                </c:pt>
                <c:pt idx="191">
                  <c:v>7882</c:v>
                </c:pt>
                <c:pt idx="192">
                  <c:v>7790</c:v>
                </c:pt>
                <c:pt idx="193">
                  <c:v>8102</c:v>
                </c:pt>
                <c:pt idx="194">
                  <c:v>7147</c:v>
                </c:pt>
                <c:pt idx="195">
                  <c:v>6380</c:v>
                </c:pt>
                <c:pt idx="196">
                  <c:v>5692</c:v>
                </c:pt>
                <c:pt idx="197">
                  <c:v>5318</c:v>
                </c:pt>
                <c:pt idx="198">
                  <c:v>4825</c:v>
                </c:pt>
                <c:pt idx="199">
                  <c:v>4476</c:v>
                </c:pt>
                <c:pt idx="200">
                  <c:v>4486</c:v>
                </c:pt>
                <c:pt idx="201">
                  <c:v>4451</c:v>
                </c:pt>
                <c:pt idx="202">
                  <c:v>4595</c:v>
                </c:pt>
                <c:pt idx="203">
                  <c:v>4710</c:v>
                </c:pt>
                <c:pt idx="204">
                  <c:v>5758</c:v>
                </c:pt>
                <c:pt idx="205">
                  <c:v>6239</c:v>
                </c:pt>
                <c:pt idx="206">
                  <c:v>9242</c:v>
                </c:pt>
                <c:pt idx="207">
                  <c:v>9943</c:v>
                </c:pt>
                <c:pt idx="208">
                  <c:v>11836</c:v>
                </c:pt>
                <c:pt idx="209">
                  <c:v>12340</c:v>
                </c:pt>
                <c:pt idx="210">
                  <c:v>12415</c:v>
                </c:pt>
                <c:pt idx="211">
                  <c:v>13026</c:v>
                </c:pt>
                <c:pt idx="212">
                  <c:v>14148</c:v>
                </c:pt>
                <c:pt idx="213">
                  <c:v>15121</c:v>
                </c:pt>
                <c:pt idx="214">
                  <c:v>15608</c:v>
                </c:pt>
                <c:pt idx="215">
                  <c:v>16481</c:v>
                </c:pt>
                <c:pt idx="216">
                  <c:v>17408</c:v>
                </c:pt>
                <c:pt idx="217">
                  <c:v>17841</c:v>
                </c:pt>
                <c:pt idx="218">
                  <c:v>17967</c:v>
                </c:pt>
                <c:pt idx="219">
                  <c:v>18113</c:v>
                </c:pt>
                <c:pt idx="220">
                  <c:v>18251</c:v>
                </c:pt>
                <c:pt idx="221">
                  <c:v>18568</c:v>
                </c:pt>
                <c:pt idx="222">
                  <c:v>19545</c:v>
                </c:pt>
                <c:pt idx="223">
                  <c:v>20844</c:v>
                </c:pt>
                <c:pt idx="224">
                  <c:v>22394</c:v>
                </c:pt>
                <c:pt idx="225">
                  <c:v>23177</c:v>
                </c:pt>
                <c:pt idx="226">
                  <c:v>23671</c:v>
                </c:pt>
                <c:pt idx="227">
                  <c:v>23180</c:v>
                </c:pt>
                <c:pt idx="228">
                  <c:v>22200</c:v>
                </c:pt>
                <c:pt idx="229">
                  <c:v>21438</c:v>
                </c:pt>
                <c:pt idx="230">
                  <c:v>20169</c:v>
                </c:pt>
                <c:pt idx="231">
                  <c:v>19037</c:v>
                </c:pt>
                <c:pt idx="232">
                  <c:v>17988</c:v>
                </c:pt>
                <c:pt idx="233">
                  <c:v>16875</c:v>
                </c:pt>
                <c:pt idx="234">
                  <c:v>15378</c:v>
                </c:pt>
                <c:pt idx="235">
                  <c:v>14102</c:v>
                </c:pt>
                <c:pt idx="236">
                  <c:v>12816</c:v>
                </c:pt>
                <c:pt idx="237">
                  <c:v>12116</c:v>
                </c:pt>
                <c:pt idx="238">
                  <c:v>11064</c:v>
                </c:pt>
                <c:pt idx="239">
                  <c:v>10986</c:v>
                </c:pt>
              </c:numCache>
            </c:numRef>
          </c:val>
          <c:extLst>
            <c:ext xmlns:c16="http://schemas.microsoft.com/office/drawing/2014/chart" uri="{C3380CC4-5D6E-409C-BE32-E72D297353CC}">
              <c16:uniqueId val="{00000002-BC39-4B30-A486-FF4CD9F363D3}"/>
            </c:ext>
          </c:extLst>
        </c:ser>
        <c:ser>
          <c:idx val="3"/>
          <c:order val="3"/>
          <c:tx>
            <c:strRef>
              <c:f>'Fig20'!$G$6</c:f>
              <c:strCache>
                <c:ptCount val="1"/>
                <c:pt idx="0">
                  <c:v>Gas</c:v>
                </c:pt>
              </c:strCache>
            </c:strRef>
          </c:tx>
          <c:spPr>
            <a:solidFill>
              <a:schemeClr val="tx2"/>
            </a:solidFill>
            <a:ln>
              <a:noFill/>
            </a:ln>
            <a:effectLst/>
          </c:spPr>
          <c:cat>
            <c:numRef>
              <c:f>'Fig20'!$C$7:$C$246</c:f>
              <c:numCache>
                <c:formatCode>h:mm</c:formatCode>
                <c:ptCount val="240"/>
                <c:pt idx="0">
                  <c:v>0</c:v>
                </c:pt>
                <c:pt idx="1">
                  <c:v>2.0833333333333332E-2</c:v>
                </c:pt>
                <c:pt idx="2">
                  <c:v>4.1666666666666664E-2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pt idx="48">
                  <c:v>1</c:v>
                </c:pt>
                <c:pt idx="49">
                  <c:v>1.0208333333333299</c:v>
                </c:pt>
                <c:pt idx="50">
                  <c:v>1.0416666666666701</c:v>
                </c:pt>
                <c:pt idx="51">
                  <c:v>1.0625</c:v>
                </c:pt>
                <c:pt idx="52">
                  <c:v>1.0833333333333299</c:v>
                </c:pt>
                <c:pt idx="53">
                  <c:v>1.1041666666666701</c:v>
                </c:pt>
                <c:pt idx="54">
                  <c:v>1.125</c:v>
                </c:pt>
                <c:pt idx="55">
                  <c:v>1.1458333333333299</c:v>
                </c:pt>
                <c:pt idx="56">
                  <c:v>1.1666666666666701</c:v>
                </c:pt>
                <c:pt idx="57">
                  <c:v>1.1875</c:v>
                </c:pt>
                <c:pt idx="58">
                  <c:v>1.2083333333333299</c:v>
                </c:pt>
                <c:pt idx="59">
                  <c:v>1.2291666666666701</c:v>
                </c:pt>
                <c:pt idx="60">
                  <c:v>1.25</c:v>
                </c:pt>
                <c:pt idx="61">
                  <c:v>1.2708333333333299</c:v>
                </c:pt>
                <c:pt idx="62">
                  <c:v>1.2916666666666701</c:v>
                </c:pt>
                <c:pt idx="63">
                  <c:v>1.3125</c:v>
                </c:pt>
                <c:pt idx="64">
                  <c:v>1.3333333333333299</c:v>
                </c:pt>
                <c:pt idx="65">
                  <c:v>1.3541666666666701</c:v>
                </c:pt>
                <c:pt idx="66">
                  <c:v>1.375</c:v>
                </c:pt>
                <c:pt idx="67">
                  <c:v>1.3958333333333299</c:v>
                </c:pt>
                <c:pt idx="68">
                  <c:v>1.4166666666666701</c:v>
                </c:pt>
                <c:pt idx="69">
                  <c:v>1.4375</c:v>
                </c:pt>
                <c:pt idx="70">
                  <c:v>1.4583333333333299</c:v>
                </c:pt>
                <c:pt idx="71">
                  <c:v>1.4791666666666701</c:v>
                </c:pt>
                <c:pt idx="72">
                  <c:v>1.5</c:v>
                </c:pt>
                <c:pt idx="73">
                  <c:v>1.5208333333333299</c:v>
                </c:pt>
                <c:pt idx="74">
                  <c:v>1.5416666666666701</c:v>
                </c:pt>
                <c:pt idx="75">
                  <c:v>1.5625</c:v>
                </c:pt>
                <c:pt idx="76">
                  <c:v>1.5833333333333299</c:v>
                </c:pt>
                <c:pt idx="77">
                  <c:v>1.6041666666666701</c:v>
                </c:pt>
                <c:pt idx="78">
                  <c:v>1.625</c:v>
                </c:pt>
                <c:pt idx="79">
                  <c:v>1.6458333333333299</c:v>
                </c:pt>
                <c:pt idx="80">
                  <c:v>1.6666666666666701</c:v>
                </c:pt>
                <c:pt idx="81">
                  <c:v>1.6875</c:v>
                </c:pt>
                <c:pt idx="82">
                  <c:v>1.7083333333333299</c:v>
                </c:pt>
                <c:pt idx="83">
                  <c:v>1.7291666666666701</c:v>
                </c:pt>
                <c:pt idx="84">
                  <c:v>1.75</c:v>
                </c:pt>
                <c:pt idx="85">
                  <c:v>1.7708333333333299</c:v>
                </c:pt>
                <c:pt idx="86">
                  <c:v>1.7916666666666701</c:v>
                </c:pt>
                <c:pt idx="87">
                  <c:v>1.8125</c:v>
                </c:pt>
                <c:pt idx="88">
                  <c:v>1.8333333333333299</c:v>
                </c:pt>
                <c:pt idx="89">
                  <c:v>1.8541666666666701</c:v>
                </c:pt>
                <c:pt idx="90">
                  <c:v>1.875</c:v>
                </c:pt>
                <c:pt idx="91">
                  <c:v>1.8958333333333299</c:v>
                </c:pt>
                <c:pt idx="92">
                  <c:v>1.9166666666666701</c:v>
                </c:pt>
                <c:pt idx="93">
                  <c:v>1.9375</c:v>
                </c:pt>
                <c:pt idx="94">
                  <c:v>1.9583333333333299</c:v>
                </c:pt>
                <c:pt idx="95">
                  <c:v>1.9791666666666701</c:v>
                </c:pt>
                <c:pt idx="96">
                  <c:v>2</c:v>
                </c:pt>
                <c:pt idx="97">
                  <c:v>2.0208333333333299</c:v>
                </c:pt>
                <c:pt idx="98">
                  <c:v>2.0416666666666701</c:v>
                </c:pt>
                <c:pt idx="99">
                  <c:v>2.0625</c:v>
                </c:pt>
                <c:pt idx="100">
                  <c:v>2.0833333333333299</c:v>
                </c:pt>
                <c:pt idx="101">
                  <c:v>2.1041666666666701</c:v>
                </c:pt>
                <c:pt idx="102">
                  <c:v>2.125</c:v>
                </c:pt>
                <c:pt idx="103">
                  <c:v>2.1458333333333299</c:v>
                </c:pt>
                <c:pt idx="104">
                  <c:v>2.1666666666666701</c:v>
                </c:pt>
                <c:pt idx="105">
                  <c:v>2.1875</c:v>
                </c:pt>
                <c:pt idx="106">
                  <c:v>2.2083333333333299</c:v>
                </c:pt>
                <c:pt idx="107">
                  <c:v>2.2291666666666701</c:v>
                </c:pt>
                <c:pt idx="108">
                  <c:v>2.25</c:v>
                </c:pt>
                <c:pt idx="109">
                  <c:v>2.2708333333333299</c:v>
                </c:pt>
                <c:pt idx="110">
                  <c:v>2.2916666666666701</c:v>
                </c:pt>
                <c:pt idx="111">
                  <c:v>2.3125</c:v>
                </c:pt>
                <c:pt idx="112">
                  <c:v>2.3333333333333299</c:v>
                </c:pt>
                <c:pt idx="113">
                  <c:v>2.3541666666666701</c:v>
                </c:pt>
                <c:pt idx="114">
                  <c:v>2.375</c:v>
                </c:pt>
                <c:pt idx="115">
                  <c:v>2.3958333333333299</c:v>
                </c:pt>
                <c:pt idx="116">
                  <c:v>2.4166666666666701</c:v>
                </c:pt>
                <c:pt idx="117">
                  <c:v>2.4375</c:v>
                </c:pt>
                <c:pt idx="118">
                  <c:v>2.4583333333333299</c:v>
                </c:pt>
                <c:pt idx="119">
                  <c:v>2.4791666666666701</c:v>
                </c:pt>
                <c:pt idx="120">
                  <c:v>2.5</c:v>
                </c:pt>
                <c:pt idx="121">
                  <c:v>2.5208333333333299</c:v>
                </c:pt>
                <c:pt idx="122">
                  <c:v>2.5416666666666701</c:v>
                </c:pt>
                <c:pt idx="123">
                  <c:v>2.5625</c:v>
                </c:pt>
                <c:pt idx="124">
                  <c:v>2.5833333333333299</c:v>
                </c:pt>
                <c:pt idx="125">
                  <c:v>2.6041666666666701</c:v>
                </c:pt>
                <c:pt idx="126">
                  <c:v>2.625</c:v>
                </c:pt>
                <c:pt idx="127">
                  <c:v>2.6458333333333299</c:v>
                </c:pt>
                <c:pt idx="128">
                  <c:v>2.6666666666666701</c:v>
                </c:pt>
                <c:pt idx="129">
                  <c:v>2.6875</c:v>
                </c:pt>
                <c:pt idx="130">
                  <c:v>2.7083333333333299</c:v>
                </c:pt>
                <c:pt idx="131">
                  <c:v>2.7291666666666701</c:v>
                </c:pt>
                <c:pt idx="132">
                  <c:v>2.75</c:v>
                </c:pt>
                <c:pt idx="133">
                  <c:v>2.7708333333333299</c:v>
                </c:pt>
                <c:pt idx="134">
                  <c:v>2.7916666666666701</c:v>
                </c:pt>
                <c:pt idx="135">
                  <c:v>2.8125</c:v>
                </c:pt>
                <c:pt idx="136">
                  <c:v>2.8333333333333299</c:v>
                </c:pt>
                <c:pt idx="137">
                  <c:v>2.8541666666666701</c:v>
                </c:pt>
                <c:pt idx="138">
                  <c:v>2.875</c:v>
                </c:pt>
                <c:pt idx="139">
                  <c:v>2.8958333333333299</c:v>
                </c:pt>
                <c:pt idx="140">
                  <c:v>2.9166666666666701</c:v>
                </c:pt>
                <c:pt idx="141">
                  <c:v>2.9375</c:v>
                </c:pt>
                <c:pt idx="142">
                  <c:v>2.9583333333333299</c:v>
                </c:pt>
                <c:pt idx="143">
                  <c:v>2.9791666666666701</c:v>
                </c:pt>
                <c:pt idx="144">
                  <c:v>3</c:v>
                </c:pt>
                <c:pt idx="145">
                  <c:v>3.0208333333333299</c:v>
                </c:pt>
                <c:pt idx="146">
                  <c:v>3.0416666666666701</c:v>
                </c:pt>
                <c:pt idx="147">
                  <c:v>3.0625</c:v>
                </c:pt>
                <c:pt idx="148">
                  <c:v>3.0833333333333299</c:v>
                </c:pt>
                <c:pt idx="149">
                  <c:v>3.1041666666666701</c:v>
                </c:pt>
                <c:pt idx="150">
                  <c:v>3.125</c:v>
                </c:pt>
                <c:pt idx="151">
                  <c:v>3.1458333333333299</c:v>
                </c:pt>
                <c:pt idx="152">
                  <c:v>3.1666666666666701</c:v>
                </c:pt>
                <c:pt idx="153">
                  <c:v>3.1875</c:v>
                </c:pt>
                <c:pt idx="154">
                  <c:v>3.2083333333333299</c:v>
                </c:pt>
                <c:pt idx="155">
                  <c:v>3.2291666666666701</c:v>
                </c:pt>
                <c:pt idx="156">
                  <c:v>3.25</c:v>
                </c:pt>
                <c:pt idx="157">
                  <c:v>3.2708333333333299</c:v>
                </c:pt>
                <c:pt idx="158">
                  <c:v>3.2916666666666701</c:v>
                </c:pt>
                <c:pt idx="159">
                  <c:v>3.3125</c:v>
                </c:pt>
                <c:pt idx="160">
                  <c:v>3.3333333333333299</c:v>
                </c:pt>
                <c:pt idx="161">
                  <c:v>3.3541666666666701</c:v>
                </c:pt>
                <c:pt idx="162">
                  <c:v>3.375</c:v>
                </c:pt>
                <c:pt idx="163">
                  <c:v>3.3958333333333299</c:v>
                </c:pt>
                <c:pt idx="164">
                  <c:v>3.4166666666666701</c:v>
                </c:pt>
                <c:pt idx="165">
                  <c:v>3.4375</c:v>
                </c:pt>
                <c:pt idx="166">
                  <c:v>3.4583333333333299</c:v>
                </c:pt>
                <c:pt idx="167">
                  <c:v>3.4791666666666701</c:v>
                </c:pt>
                <c:pt idx="168">
                  <c:v>3.5</c:v>
                </c:pt>
                <c:pt idx="169">
                  <c:v>3.5208333333333299</c:v>
                </c:pt>
                <c:pt idx="170">
                  <c:v>3.5416666666666701</c:v>
                </c:pt>
                <c:pt idx="171">
                  <c:v>3.5625</c:v>
                </c:pt>
                <c:pt idx="172">
                  <c:v>3.5833333333333299</c:v>
                </c:pt>
                <c:pt idx="173">
                  <c:v>3.6041666666666701</c:v>
                </c:pt>
                <c:pt idx="174">
                  <c:v>3.625</c:v>
                </c:pt>
                <c:pt idx="175">
                  <c:v>3.6458333333333299</c:v>
                </c:pt>
                <c:pt idx="176">
                  <c:v>3.6666666666666701</c:v>
                </c:pt>
                <c:pt idx="177">
                  <c:v>3.6875</c:v>
                </c:pt>
                <c:pt idx="178">
                  <c:v>3.7083333333333299</c:v>
                </c:pt>
                <c:pt idx="179">
                  <c:v>3.7291666666666701</c:v>
                </c:pt>
                <c:pt idx="180">
                  <c:v>3.75</c:v>
                </c:pt>
                <c:pt idx="181">
                  <c:v>3.7708333333333299</c:v>
                </c:pt>
                <c:pt idx="182">
                  <c:v>3.7916666666666701</c:v>
                </c:pt>
                <c:pt idx="183">
                  <c:v>3.8125</c:v>
                </c:pt>
                <c:pt idx="184">
                  <c:v>3.8333333333333299</c:v>
                </c:pt>
                <c:pt idx="185">
                  <c:v>3.8541666666666701</c:v>
                </c:pt>
                <c:pt idx="186">
                  <c:v>3.875</c:v>
                </c:pt>
                <c:pt idx="187">
                  <c:v>3.8958333333333299</c:v>
                </c:pt>
                <c:pt idx="188">
                  <c:v>3.9166666666666701</c:v>
                </c:pt>
                <c:pt idx="189">
                  <c:v>3.9375</c:v>
                </c:pt>
                <c:pt idx="190">
                  <c:v>3.9583333333333299</c:v>
                </c:pt>
                <c:pt idx="191">
                  <c:v>3.9791666666666701</c:v>
                </c:pt>
                <c:pt idx="192">
                  <c:v>4</c:v>
                </c:pt>
                <c:pt idx="193">
                  <c:v>4.0208333333333304</c:v>
                </c:pt>
                <c:pt idx="194">
                  <c:v>4.0416666666666696</c:v>
                </c:pt>
                <c:pt idx="195">
                  <c:v>4.0625</c:v>
                </c:pt>
                <c:pt idx="196">
                  <c:v>4.0833333333333304</c:v>
                </c:pt>
                <c:pt idx="197">
                  <c:v>4.1041666666666696</c:v>
                </c:pt>
                <c:pt idx="198">
                  <c:v>4.125</c:v>
                </c:pt>
                <c:pt idx="199">
                  <c:v>4.1458333333333304</c:v>
                </c:pt>
                <c:pt idx="200">
                  <c:v>4.1666666666666696</c:v>
                </c:pt>
                <c:pt idx="201">
                  <c:v>4.1875</c:v>
                </c:pt>
                <c:pt idx="202">
                  <c:v>4.2083333333333304</c:v>
                </c:pt>
                <c:pt idx="203">
                  <c:v>4.2291666666666696</c:v>
                </c:pt>
                <c:pt idx="204">
                  <c:v>4.25</c:v>
                </c:pt>
                <c:pt idx="205">
                  <c:v>4.2708333333333304</c:v>
                </c:pt>
                <c:pt idx="206">
                  <c:v>4.2916666666666696</c:v>
                </c:pt>
                <c:pt idx="207">
                  <c:v>4.3125</c:v>
                </c:pt>
                <c:pt idx="208">
                  <c:v>4.3333333333333304</c:v>
                </c:pt>
                <c:pt idx="209">
                  <c:v>4.3541666666666696</c:v>
                </c:pt>
                <c:pt idx="210">
                  <c:v>4.375</c:v>
                </c:pt>
                <c:pt idx="211">
                  <c:v>4.3958333333333304</c:v>
                </c:pt>
                <c:pt idx="212">
                  <c:v>4.4166666666666696</c:v>
                </c:pt>
                <c:pt idx="213">
                  <c:v>4.4375</c:v>
                </c:pt>
                <c:pt idx="214">
                  <c:v>4.4583333333333304</c:v>
                </c:pt>
                <c:pt idx="215">
                  <c:v>4.4791666666666696</c:v>
                </c:pt>
                <c:pt idx="216">
                  <c:v>4.5</c:v>
                </c:pt>
                <c:pt idx="217">
                  <c:v>4.5208333333333304</c:v>
                </c:pt>
                <c:pt idx="218">
                  <c:v>4.5416666666666696</c:v>
                </c:pt>
                <c:pt idx="219">
                  <c:v>4.5625</c:v>
                </c:pt>
                <c:pt idx="220">
                  <c:v>4.5833333333333304</c:v>
                </c:pt>
                <c:pt idx="221">
                  <c:v>4.6041666666666696</c:v>
                </c:pt>
                <c:pt idx="222">
                  <c:v>4.625</c:v>
                </c:pt>
                <c:pt idx="223">
                  <c:v>4.6458333333333304</c:v>
                </c:pt>
                <c:pt idx="224">
                  <c:v>4.6666666666666696</c:v>
                </c:pt>
                <c:pt idx="225">
                  <c:v>4.6875</c:v>
                </c:pt>
                <c:pt idx="226">
                  <c:v>4.7083333333333304</c:v>
                </c:pt>
                <c:pt idx="227">
                  <c:v>4.7291666666666696</c:v>
                </c:pt>
                <c:pt idx="228">
                  <c:v>4.75</c:v>
                </c:pt>
                <c:pt idx="229">
                  <c:v>4.7708333333333304</c:v>
                </c:pt>
                <c:pt idx="230">
                  <c:v>4.7916666666666696</c:v>
                </c:pt>
                <c:pt idx="231">
                  <c:v>4.8125</c:v>
                </c:pt>
                <c:pt idx="232">
                  <c:v>4.8333333333333304</c:v>
                </c:pt>
                <c:pt idx="233">
                  <c:v>4.8541666666666696</c:v>
                </c:pt>
                <c:pt idx="234">
                  <c:v>4.875</c:v>
                </c:pt>
                <c:pt idx="235">
                  <c:v>4.8958333333333304</c:v>
                </c:pt>
                <c:pt idx="236">
                  <c:v>4.9166666666666696</c:v>
                </c:pt>
                <c:pt idx="237">
                  <c:v>4.9375</c:v>
                </c:pt>
                <c:pt idx="238">
                  <c:v>4.9583333333333304</c:v>
                </c:pt>
                <c:pt idx="239">
                  <c:v>4.9791666666666696</c:v>
                </c:pt>
              </c:numCache>
            </c:numRef>
          </c:cat>
          <c:val>
            <c:numRef>
              <c:f>'Fig20'!$G$7:$G$246</c:f>
              <c:numCache>
                <c:formatCode>General</c:formatCode>
                <c:ptCount val="240"/>
                <c:pt idx="0">
                  <c:v>11956</c:v>
                </c:pt>
                <c:pt idx="1">
                  <c:v>12343</c:v>
                </c:pt>
                <c:pt idx="2">
                  <c:v>11678</c:v>
                </c:pt>
                <c:pt idx="3">
                  <c:v>11311</c:v>
                </c:pt>
                <c:pt idx="4">
                  <c:v>10573</c:v>
                </c:pt>
                <c:pt idx="5">
                  <c:v>10047</c:v>
                </c:pt>
                <c:pt idx="6">
                  <c:v>8985</c:v>
                </c:pt>
                <c:pt idx="7">
                  <c:v>8602</c:v>
                </c:pt>
                <c:pt idx="8">
                  <c:v>7999</c:v>
                </c:pt>
                <c:pt idx="9">
                  <c:v>8383</c:v>
                </c:pt>
                <c:pt idx="10">
                  <c:v>8356</c:v>
                </c:pt>
                <c:pt idx="11">
                  <c:v>8980</c:v>
                </c:pt>
                <c:pt idx="12">
                  <c:v>11339</c:v>
                </c:pt>
                <c:pt idx="13">
                  <c:v>13881</c:v>
                </c:pt>
                <c:pt idx="14">
                  <c:v>16766</c:v>
                </c:pt>
                <c:pt idx="15">
                  <c:v>18186</c:v>
                </c:pt>
                <c:pt idx="16">
                  <c:v>19356</c:v>
                </c:pt>
                <c:pt idx="17">
                  <c:v>19232</c:v>
                </c:pt>
                <c:pt idx="18">
                  <c:v>19647</c:v>
                </c:pt>
                <c:pt idx="19">
                  <c:v>19400</c:v>
                </c:pt>
                <c:pt idx="20">
                  <c:v>18959</c:v>
                </c:pt>
                <c:pt idx="21">
                  <c:v>18503</c:v>
                </c:pt>
                <c:pt idx="22">
                  <c:v>18827</c:v>
                </c:pt>
                <c:pt idx="23">
                  <c:v>19150</c:v>
                </c:pt>
                <c:pt idx="24">
                  <c:v>19702</c:v>
                </c:pt>
                <c:pt idx="25">
                  <c:v>19971</c:v>
                </c:pt>
                <c:pt idx="26">
                  <c:v>20701</c:v>
                </c:pt>
                <c:pt idx="27">
                  <c:v>20932</c:v>
                </c:pt>
                <c:pt idx="28">
                  <c:v>21390</c:v>
                </c:pt>
                <c:pt idx="29">
                  <c:v>22307</c:v>
                </c:pt>
                <c:pt idx="30">
                  <c:v>22921</c:v>
                </c:pt>
                <c:pt idx="31">
                  <c:v>23734</c:v>
                </c:pt>
                <c:pt idx="32">
                  <c:v>25603</c:v>
                </c:pt>
                <c:pt idx="33">
                  <c:v>27670</c:v>
                </c:pt>
                <c:pt idx="34">
                  <c:v>29109</c:v>
                </c:pt>
                <c:pt idx="35">
                  <c:v>29898</c:v>
                </c:pt>
                <c:pt idx="36">
                  <c:v>30887</c:v>
                </c:pt>
                <c:pt idx="37">
                  <c:v>30771</c:v>
                </c:pt>
                <c:pt idx="38">
                  <c:v>30495</c:v>
                </c:pt>
                <c:pt idx="39">
                  <c:v>30227</c:v>
                </c:pt>
                <c:pt idx="40">
                  <c:v>29940</c:v>
                </c:pt>
                <c:pt idx="41">
                  <c:v>29026</c:v>
                </c:pt>
                <c:pt idx="42">
                  <c:v>28253</c:v>
                </c:pt>
                <c:pt idx="43">
                  <c:v>27413</c:v>
                </c:pt>
                <c:pt idx="44">
                  <c:v>26221</c:v>
                </c:pt>
                <c:pt idx="45">
                  <c:v>25160</c:v>
                </c:pt>
                <c:pt idx="46">
                  <c:v>24278</c:v>
                </c:pt>
                <c:pt idx="47">
                  <c:v>23593</c:v>
                </c:pt>
                <c:pt idx="48">
                  <c:v>23599</c:v>
                </c:pt>
                <c:pt idx="49">
                  <c:v>23948</c:v>
                </c:pt>
                <c:pt idx="50">
                  <c:v>23619</c:v>
                </c:pt>
                <c:pt idx="51">
                  <c:v>23286</c:v>
                </c:pt>
                <c:pt idx="52">
                  <c:v>22884</c:v>
                </c:pt>
                <c:pt idx="53">
                  <c:v>22553</c:v>
                </c:pt>
                <c:pt idx="54">
                  <c:v>22325</c:v>
                </c:pt>
                <c:pt idx="55">
                  <c:v>22122</c:v>
                </c:pt>
                <c:pt idx="56">
                  <c:v>21831</c:v>
                </c:pt>
                <c:pt idx="57">
                  <c:v>21999</c:v>
                </c:pt>
                <c:pt idx="58">
                  <c:v>22206</c:v>
                </c:pt>
                <c:pt idx="59">
                  <c:v>22994</c:v>
                </c:pt>
                <c:pt idx="60">
                  <c:v>25047</c:v>
                </c:pt>
                <c:pt idx="61">
                  <c:v>27639</c:v>
                </c:pt>
                <c:pt idx="62">
                  <c:v>30570</c:v>
                </c:pt>
                <c:pt idx="63">
                  <c:v>31479</c:v>
                </c:pt>
                <c:pt idx="64">
                  <c:v>33016</c:v>
                </c:pt>
                <c:pt idx="65">
                  <c:v>33416</c:v>
                </c:pt>
                <c:pt idx="66">
                  <c:v>33970</c:v>
                </c:pt>
                <c:pt idx="67">
                  <c:v>34203</c:v>
                </c:pt>
                <c:pt idx="68">
                  <c:v>34524</c:v>
                </c:pt>
                <c:pt idx="69">
                  <c:v>34502</c:v>
                </c:pt>
                <c:pt idx="70">
                  <c:v>34330</c:v>
                </c:pt>
                <c:pt idx="71">
                  <c:v>34808</c:v>
                </c:pt>
                <c:pt idx="72">
                  <c:v>35138</c:v>
                </c:pt>
                <c:pt idx="73">
                  <c:v>35226</c:v>
                </c:pt>
                <c:pt idx="74">
                  <c:v>34774</c:v>
                </c:pt>
                <c:pt idx="75">
                  <c:v>34544</c:v>
                </c:pt>
                <c:pt idx="76">
                  <c:v>34564</c:v>
                </c:pt>
                <c:pt idx="77">
                  <c:v>34609</c:v>
                </c:pt>
                <c:pt idx="78">
                  <c:v>34707</c:v>
                </c:pt>
                <c:pt idx="79">
                  <c:v>35001</c:v>
                </c:pt>
                <c:pt idx="80">
                  <c:v>36548</c:v>
                </c:pt>
                <c:pt idx="81">
                  <c:v>37618</c:v>
                </c:pt>
                <c:pt idx="82">
                  <c:v>37832</c:v>
                </c:pt>
                <c:pt idx="83">
                  <c:v>37704</c:v>
                </c:pt>
                <c:pt idx="84">
                  <c:v>37485</c:v>
                </c:pt>
                <c:pt idx="85">
                  <c:v>36797</c:v>
                </c:pt>
                <c:pt idx="86">
                  <c:v>36125</c:v>
                </c:pt>
                <c:pt idx="87">
                  <c:v>35429</c:v>
                </c:pt>
                <c:pt idx="88">
                  <c:v>33754</c:v>
                </c:pt>
                <c:pt idx="89">
                  <c:v>32634</c:v>
                </c:pt>
                <c:pt idx="90">
                  <c:v>30976</c:v>
                </c:pt>
                <c:pt idx="91">
                  <c:v>29327</c:v>
                </c:pt>
                <c:pt idx="92">
                  <c:v>27827</c:v>
                </c:pt>
                <c:pt idx="93">
                  <c:v>26283</c:v>
                </c:pt>
                <c:pt idx="94">
                  <c:v>24264</c:v>
                </c:pt>
                <c:pt idx="95">
                  <c:v>23278</c:v>
                </c:pt>
                <c:pt idx="96">
                  <c:v>22648</c:v>
                </c:pt>
                <c:pt idx="97">
                  <c:v>22587</c:v>
                </c:pt>
                <c:pt idx="98">
                  <c:v>22140</c:v>
                </c:pt>
                <c:pt idx="99">
                  <c:v>21784</c:v>
                </c:pt>
                <c:pt idx="100">
                  <c:v>21396</c:v>
                </c:pt>
                <c:pt idx="101">
                  <c:v>21040</c:v>
                </c:pt>
                <c:pt idx="102">
                  <c:v>20688</c:v>
                </c:pt>
                <c:pt idx="103">
                  <c:v>20516</c:v>
                </c:pt>
                <c:pt idx="104">
                  <c:v>20330</c:v>
                </c:pt>
                <c:pt idx="105">
                  <c:v>20545</c:v>
                </c:pt>
                <c:pt idx="106">
                  <c:v>20707</c:v>
                </c:pt>
                <c:pt idx="107">
                  <c:v>21633</c:v>
                </c:pt>
                <c:pt idx="108">
                  <c:v>24682</c:v>
                </c:pt>
                <c:pt idx="109">
                  <c:v>27233</c:v>
                </c:pt>
                <c:pt idx="110">
                  <c:v>30603</c:v>
                </c:pt>
                <c:pt idx="111">
                  <c:v>31366</c:v>
                </c:pt>
                <c:pt idx="112">
                  <c:v>32606</c:v>
                </c:pt>
                <c:pt idx="113">
                  <c:v>32920</c:v>
                </c:pt>
                <c:pt idx="114">
                  <c:v>33213</c:v>
                </c:pt>
                <c:pt idx="115">
                  <c:v>32882</c:v>
                </c:pt>
                <c:pt idx="116">
                  <c:v>31919</c:v>
                </c:pt>
                <c:pt idx="117">
                  <c:v>31569</c:v>
                </c:pt>
                <c:pt idx="118">
                  <c:v>31251</c:v>
                </c:pt>
                <c:pt idx="119">
                  <c:v>30850</c:v>
                </c:pt>
                <c:pt idx="120">
                  <c:v>30935</c:v>
                </c:pt>
                <c:pt idx="121">
                  <c:v>31079</c:v>
                </c:pt>
                <c:pt idx="122">
                  <c:v>31553</c:v>
                </c:pt>
                <c:pt idx="123">
                  <c:v>32155</c:v>
                </c:pt>
                <c:pt idx="124">
                  <c:v>32625</c:v>
                </c:pt>
                <c:pt idx="125">
                  <c:v>32633</c:v>
                </c:pt>
                <c:pt idx="126">
                  <c:v>33326</c:v>
                </c:pt>
                <c:pt idx="127">
                  <c:v>34078</c:v>
                </c:pt>
                <c:pt idx="128">
                  <c:v>35688</c:v>
                </c:pt>
                <c:pt idx="129">
                  <c:v>36398</c:v>
                </c:pt>
                <c:pt idx="130">
                  <c:v>36462</c:v>
                </c:pt>
                <c:pt idx="131">
                  <c:v>36322</c:v>
                </c:pt>
                <c:pt idx="132">
                  <c:v>35378</c:v>
                </c:pt>
                <c:pt idx="133">
                  <c:v>34452</c:v>
                </c:pt>
                <c:pt idx="134">
                  <c:v>32514</c:v>
                </c:pt>
                <c:pt idx="135">
                  <c:v>31001</c:v>
                </c:pt>
                <c:pt idx="136">
                  <c:v>29071</c:v>
                </c:pt>
                <c:pt idx="137">
                  <c:v>27436</c:v>
                </c:pt>
                <c:pt idx="138">
                  <c:v>25136</c:v>
                </c:pt>
                <c:pt idx="139">
                  <c:v>23302</c:v>
                </c:pt>
                <c:pt idx="140">
                  <c:v>21521</c:v>
                </c:pt>
                <c:pt idx="141">
                  <c:v>19109</c:v>
                </c:pt>
                <c:pt idx="142">
                  <c:v>17200</c:v>
                </c:pt>
                <c:pt idx="143">
                  <c:v>15249</c:v>
                </c:pt>
                <c:pt idx="144">
                  <c:v>14511</c:v>
                </c:pt>
                <c:pt idx="145">
                  <c:v>13847</c:v>
                </c:pt>
                <c:pt idx="146">
                  <c:v>12470</c:v>
                </c:pt>
                <c:pt idx="147">
                  <c:v>11584</c:v>
                </c:pt>
                <c:pt idx="148">
                  <c:v>10138</c:v>
                </c:pt>
                <c:pt idx="149">
                  <c:v>9741</c:v>
                </c:pt>
                <c:pt idx="150">
                  <c:v>8666</c:v>
                </c:pt>
                <c:pt idx="151">
                  <c:v>7674</c:v>
                </c:pt>
                <c:pt idx="152">
                  <c:v>6674</c:v>
                </c:pt>
                <c:pt idx="153">
                  <c:v>6060</c:v>
                </c:pt>
                <c:pt idx="154">
                  <c:v>5696</c:v>
                </c:pt>
                <c:pt idx="155">
                  <c:v>5717</c:v>
                </c:pt>
                <c:pt idx="156">
                  <c:v>6371</c:v>
                </c:pt>
                <c:pt idx="157">
                  <c:v>6977</c:v>
                </c:pt>
                <c:pt idx="158">
                  <c:v>8545</c:v>
                </c:pt>
                <c:pt idx="159">
                  <c:v>10034</c:v>
                </c:pt>
                <c:pt idx="160">
                  <c:v>12485</c:v>
                </c:pt>
                <c:pt idx="161">
                  <c:v>13291</c:v>
                </c:pt>
                <c:pt idx="162">
                  <c:v>14668</c:v>
                </c:pt>
                <c:pt idx="163">
                  <c:v>15102</c:v>
                </c:pt>
                <c:pt idx="164">
                  <c:v>15595</c:v>
                </c:pt>
                <c:pt idx="165">
                  <c:v>15626</c:v>
                </c:pt>
                <c:pt idx="166">
                  <c:v>15519</c:v>
                </c:pt>
                <c:pt idx="167">
                  <c:v>15357</c:v>
                </c:pt>
                <c:pt idx="168">
                  <c:v>15434</c:v>
                </c:pt>
                <c:pt idx="169">
                  <c:v>15262</c:v>
                </c:pt>
                <c:pt idx="170">
                  <c:v>14926</c:v>
                </c:pt>
                <c:pt idx="171">
                  <c:v>14948</c:v>
                </c:pt>
                <c:pt idx="172">
                  <c:v>14730</c:v>
                </c:pt>
                <c:pt idx="173">
                  <c:v>14884</c:v>
                </c:pt>
                <c:pt idx="174">
                  <c:v>14842</c:v>
                </c:pt>
                <c:pt idx="175">
                  <c:v>15444</c:v>
                </c:pt>
                <c:pt idx="176">
                  <c:v>16591</c:v>
                </c:pt>
                <c:pt idx="177">
                  <c:v>17514</c:v>
                </c:pt>
                <c:pt idx="178">
                  <c:v>17713</c:v>
                </c:pt>
                <c:pt idx="179">
                  <c:v>17504</c:v>
                </c:pt>
                <c:pt idx="180">
                  <c:v>17481</c:v>
                </c:pt>
                <c:pt idx="181">
                  <c:v>16693</c:v>
                </c:pt>
                <c:pt idx="182">
                  <c:v>15464</c:v>
                </c:pt>
                <c:pt idx="183">
                  <c:v>14335</c:v>
                </c:pt>
                <c:pt idx="184">
                  <c:v>13745</c:v>
                </c:pt>
                <c:pt idx="185">
                  <c:v>13183</c:v>
                </c:pt>
                <c:pt idx="186">
                  <c:v>12625</c:v>
                </c:pt>
                <c:pt idx="187">
                  <c:v>12295</c:v>
                </c:pt>
                <c:pt idx="188">
                  <c:v>10407</c:v>
                </c:pt>
                <c:pt idx="189">
                  <c:v>9781</c:v>
                </c:pt>
                <c:pt idx="190">
                  <c:v>8265</c:v>
                </c:pt>
                <c:pt idx="191">
                  <c:v>7646</c:v>
                </c:pt>
                <c:pt idx="192">
                  <c:v>7560</c:v>
                </c:pt>
                <c:pt idx="193">
                  <c:v>7814</c:v>
                </c:pt>
                <c:pt idx="194">
                  <c:v>6772</c:v>
                </c:pt>
                <c:pt idx="195">
                  <c:v>6099</c:v>
                </c:pt>
                <c:pt idx="196">
                  <c:v>5458</c:v>
                </c:pt>
                <c:pt idx="197">
                  <c:v>5072</c:v>
                </c:pt>
                <c:pt idx="198">
                  <c:v>4550</c:v>
                </c:pt>
                <c:pt idx="199">
                  <c:v>4248</c:v>
                </c:pt>
                <c:pt idx="200">
                  <c:v>4256</c:v>
                </c:pt>
                <c:pt idx="201">
                  <c:v>4222</c:v>
                </c:pt>
                <c:pt idx="202">
                  <c:v>4366</c:v>
                </c:pt>
                <c:pt idx="203">
                  <c:v>4479</c:v>
                </c:pt>
                <c:pt idx="204">
                  <c:v>5529</c:v>
                </c:pt>
                <c:pt idx="205">
                  <c:v>6010</c:v>
                </c:pt>
                <c:pt idx="206">
                  <c:v>9007</c:v>
                </c:pt>
                <c:pt idx="207">
                  <c:v>9703</c:v>
                </c:pt>
                <c:pt idx="208">
                  <c:v>11522</c:v>
                </c:pt>
                <c:pt idx="209">
                  <c:v>11871</c:v>
                </c:pt>
                <c:pt idx="210">
                  <c:v>11927</c:v>
                </c:pt>
                <c:pt idx="211">
                  <c:v>12511</c:v>
                </c:pt>
                <c:pt idx="212">
                  <c:v>13573</c:v>
                </c:pt>
                <c:pt idx="213">
                  <c:v>14389</c:v>
                </c:pt>
                <c:pt idx="214">
                  <c:v>14774</c:v>
                </c:pt>
                <c:pt idx="215">
                  <c:v>15438</c:v>
                </c:pt>
                <c:pt idx="216">
                  <c:v>16180</c:v>
                </c:pt>
                <c:pt idx="217">
                  <c:v>16503</c:v>
                </c:pt>
                <c:pt idx="218">
                  <c:v>16540</c:v>
                </c:pt>
                <c:pt idx="219">
                  <c:v>16780</c:v>
                </c:pt>
                <c:pt idx="220">
                  <c:v>16994</c:v>
                </c:pt>
                <c:pt idx="221">
                  <c:v>17410</c:v>
                </c:pt>
                <c:pt idx="222">
                  <c:v>18453</c:v>
                </c:pt>
                <c:pt idx="223">
                  <c:v>19702</c:v>
                </c:pt>
                <c:pt idx="224">
                  <c:v>21144</c:v>
                </c:pt>
                <c:pt idx="225">
                  <c:v>21838</c:v>
                </c:pt>
                <c:pt idx="226">
                  <c:v>22232</c:v>
                </c:pt>
                <c:pt idx="227">
                  <c:v>21747</c:v>
                </c:pt>
                <c:pt idx="228">
                  <c:v>20920</c:v>
                </c:pt>
                <c:pt idx="229">
                  <c:v>20330</c:v>
                </c:pt>
                <c:pt idx="230">
                  <c:v>19066</c:v>
                </c:pt>
                <c:pt idx="231">
                  <c:v>17971</c:v>
                </c:pt>
                <c:pt idx="232">
                  <c:v>17168</c:v>
                </c:pt>
                <c:pt idx="233">
                  <c:v>16140</c:v>
                </c:pt>
                <c:pt idx="234">
                  <c:v>14915</c:v>
                </c:pt>
                <c:pt idx="235">
                  <c:v>13851</c:v>
                </c:pt>
                <c:pt idx="236">
                  <c:v>12585</c:v>
                </c:pt>
                <c:pt idx="237">
                  <c:v>11884</c:v>
                </c:pt>
                <c:pt idx="238">
                  <c:v>10832</c:v>
                </c:pt>
                <c:pt idx="239">
                  <c:v>10754</c:v>
                </c:pt>
              </c:numCache>
            </c:numRef>
          </c:val>
          <c:extLst>
            <c:ext xmlns:c16="http://schemas.microsoft.com/office/drawing/2014/chart" uri="{C3380CC4-5D6E-409C-BE32-E72D297353CC}">
              <c16:uniqueId val="{00000003-BC39-4B30-A486-FF4CD9F363D3}"/>
            </c:ext>
          </c:extLst>
        </c:ser>
        <c:ser>
          <c:idx val="4"/>
          <c:order val="4"/>
          <c:tx>
            <c:strRef>
              <c:f>'Fig20'!$H$6</c:f>
              <c:strCache>
                <c:ptCount val="1"/>
                <c:pt idx="0">
                  <c:v>Pumped Hydro</c:v>
                </c:pt>
              </c:strCache>
            </c:strRef>
          </c:tx>
          <c:spPr>
            <a:solidFill>
              <a:schemeClr val="accent3">
                <a:lumMod val="50000"/>
              </a:schemeClr>
            </a:solidFill>
            <a:ln>
              <a:noFill/>
            </a:ln>
            <a:effectLst/>
          </c:spPr>
          <c:cat>
            <c:numRef>
              <c:f>'Fig20'!$C$7:$C$246</c:f>
              <c:numCache>
                <c:formatCode>h:mm</c:formatCode>
                <c:ptCount val="240"/>
                <c:pt idx="0">
                  <c:v>0</c:v>
                </c:pt>
                <c:pt idx="1">
                  <c:v>2.0833333333333332E-2</c:v>
                </c:pt>
                <c:pt idx="2">
                  <c:v>4.1666666666666664E-2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pt idx="48">
                  <c:v>1</c:v>
                </c:pt>
                <c:pt idx="49">
                  <c:v>1.0208333333333299</c:v>
                </c:pt>
                <c:pt idx="50">
                  <c:v>1.0416666666666701</c:v>
                </c:pt>
                <c:pt idx="51">
                  <c:v>1.0625</c:v>
                </c:pt>
                <c:pt idx="52">
                  <c:v>1.0833333333333299</c:v>
                </c:pt>
                <c:pt idx="53">
                  <c:v>1.1041666666666701</c:v>
                </c:pt>
                <c:pt idx="54">
                  <c:v>1.125</c:v>
                </c:pt>
                <c:pt idx="55">
                  <c:v>1.1458333333333299</c:v>
                </c:pt>
                <c:pt idx="56">
                  <c:v>1.1666666666666701</c:v>
                </c:pt>
                <c:pt idx="57">
                  <c:v>1.1875</c:v>
                </c:pt>
                <c:pt idx="58">
                  <c:v>1.2083333333333299</c:v>
                </c:pt>
                <c:pt idx="59">
                  <c:v>1.2291666666666701</c:v>
                </c:pt>
                <c:pt idx="60">
                  <c:v>1.25</c:v>
                </c:pt>
                <c:pt idx="61">
                  <c:v>1.2708333333333299</c:v>
                </c:pt>
                <c:pt idx="62">
                  <c:v>1.2916666666666701</c:v>
                </c:pt>
                <c:pt idx="63">
                  <c:v>1.3125</c:v>
                </c:pt>
                <c:pt idx="64">
                  <c:v>1.3333333333333299</c:v>
                </c:pt>
                <c:pt idx="65">
                  <c:v>1.3541666666666701</c:v>
                </c:pt>
                <c:pt idx="66">
                  <c:v>1.375</c:v>
                </c:pt>
                <c:pt idx="67">
                  <c:v>1.3958333333333299</c:v>
                </c:pt>
                <c:pt idx="68">
                  <c:v>1.4166666666666701</c:v>
                </c:pt>
                <c:pt idx="69">
                  <c:v>1.4375</c:v>
                </c:pt>
                <c:pt idx="70">
                  <c:v>1.4583333333333299</c:v>
                </c:pt>
                <c:pt idx="71">
                  <c:v>1.4791666666666701</c:v>
                </c:pt>
                <c:pt idx="72">
                  <c:v>1.5</c:v>
                </c:pt>
                <c:pt idx="73">
                  <c:v>1.5208333333333299</c:v>
                </c:pt>
                <c:pt idx="74">
                  <c:v>1.5416666666666701</c:v>
                </c:pt>
                <c:pt idx="75">
                  <c:v>1.5625</c:v>
                </c:pt>
                <c:pt idx="76">
                  <c:v>1.5833333333333299</c:v>
                </c:pt>
                <c:pt idx="77">
                  <c:v>1.6041666666666701</c:v>
                </c:pt>
                <c:pt idx="78">
                  <c:v>1.625</c:v>
                </c:pt>
                <c:pt idx="79">
                  <c:v>1.6458333333333299</c:v>
                </c:pt>
                <c:pt idx="80">
                  <c:v>1.6666666666666701</c:v>
                </c:pt>
                <c:pt idx="81">
                  <c:v>1.6875</c:v>
                </c:pt>
                <c:pt idx="82">
                  <c:v>1.7083333333333299</c:v>
                </c:pt>
                <c:pt idx="83">
                  <c:v>1.7291666666666701</c:v>
                </c:pt>
                <c:pt idx="84">
                  <c:v>1.75</c:v>
                </c:pt>
                <c:pt idx="85">
                  <c:v>1.7708333333333299</c:v>
                </c:pt>
                <c:pt idx="86">
                  <c:v>1.7916666666666701</c:v>
                </c:pt>
                <c:pt idx="87">
                  <c:v>1.8125</c:v>
                </c:pt>
                <c:pt idx="88">
                  <c:v>1.8333333333333299</c:v>
                </c:pt>
                <c:pt idx="89">
                  <c:v>1.8541666666666701</c:v>
                </c:pt>
                <c:pt idx="90">
                  <c:v>1.875</c:v>
                </c:pt>
                <c:pt idx="91">
                  <c:v>1.8958333333333299</c:v>
                </c:pt>
                <c:pt idx="92">
                  <c:v>1.9166666666666701</c:v>
                </c:pt>
                <c:pt idx="93">
                  <c:v>1.9375</c:v>
                </c:pt>
                <c:pt idx="94">
                  <c:v>1.9583333333333299</c:v>
                </c:pt>
                <c:pt idx="95">
                  <c:v>1.9791666666666701</c:v>
                </c:pt>
                <c:pt idx="96">
                  <c:v>2</c:v>
                </c:pt>
                <c:pt idx="97">
                  <c:v>2.0208333333333299</c:v>
                </c:pt>
                <c:pt idx="98">
                  <c:v>2.0416666666666701</c:v>
                </c:pt>
                <c:pt idx="99">
                  <c:v>2.0625</c:v>
                </c:pt>
                <c:pt idx="100">
                  <c:v>2.0833333333333299</c:v>
                </c:pt>
                <c:pt idx="101">
                  <c:v>2.1041666666666701</c:v>
                </c:pt>
                <c:pt idx="102">
                  <c:v>2.125</c:v>
                </c:pt>
                <c:pt idx="103">
                  <c:v>2.1458333333333299</c:v>
                </c:pt>
                <c:pt idx="104">
                  <c:v>2.1666666666666701</c:v>
                </c:pt>
                <c:pt idx="105">
                  <c:v>2.1875</c:v>
                </c:pt>
                <c:pt idx="106">
                  <c:v>2.2083333333333299</c:v>
                </c:pt>
                <c:pt idx="107">
                  <c:v>2.2291666666666701</c:v>
                </c:pt>
                <c:pt idx="108">
                  <c:v>2.25</c:v>
                </c:pt>
                <c:pt idx="109">
                  <c:v>2.2708333333333299</c:v>
                </c:pt>
                <c:pt idx="110">
                  <c:v>2.2916666666666701</c:v>
                </c:pt>
                <c:pt idx="111">
                  <c:v>2.3125</c:v>
                </c:pt>
                <c:pt idx="112">
                  <c:v>2.3333333333333299</c:v>
                </c:pt>
                <c:pt idx="113">
                  <c:v>2.3541666666666701</c:v>
                </c:pt>
                <c:pt idx="114">
                  <c:v>2.375</c:v>
                </c:pt>
                <c:pt idx="115">
                  <c:v>2.3958333333333299</c:v>
                </c:pt>
                <c:pt idx="116">
                  <c:v>2.4166666666666701</c:v>
                </c:pt>
                <c:pt idx="117">
                  <c:v>2.4375</c:v>
                </c:pt>
                <c:pt idx="118">
                  <c:v>2.4583333333333299</c:v>
                </c:pt>
                <c:pt idx="119">
                  <c:v>2.4791666666666701</c:v>
                </c:pt>
                <c:pt idx="120">
                  <c:v>2.5</c:v>
                </c:pt>
                <c:pt idx="121">
                  <c:v>2.5208333333333299</c:v>
                </c:pt>
                <c:pt idx="122">
                  <c:v>2.5416666666666701</c:v>
                </c:pt>
                <c:pt idx="123">
                  <c:v>2.5625</c:v>
                </c:pt>
                <c:pt idx="124">
                  <c:v>2.5833333333333299</c:v>
                </c:pt>
                <c:pt idx="125">
                  <c:v>2.6041666666666701</c:v>
                </c:pt>
                <c:pt idx="126">
                  <c:v>2.625</c:v>
                </c:pt>
                <c:pt idx="127">
                  <c:v>2.6458333333333299</c:v>
                </c:pt>
                <c:pt idx="128">
                  <c:v>2.6666666666666701</c:v>
                </c:pt>
                <c:pt idx="129">
                  <c:v>2.6875</c:v>
                </c:pt>
                <c:pt idx="130">
                  <c:v>2.7083333333333299</c:v>
                </c:pt>
                <c:pt idx="131">
                  <c:v>2.7291666666666701</c:v>
                </c:pt>
                <c:pt idx="132">
                  <c:v>2.75</c:v>
                </c:pt>
                <c:pt idx="133">
                  <c:v>2.7708333333333299</c:v>
                </c:pt>
                <c:pt idx="134">
                  <c:v>2.7916666666666701</c:v>
                </c:pt>
                <c:pt idx="135">
                  <c:v>2.8125</c:v>
                </c:pt>
                <c:pt idx="136">
                  <c:v>2.8333333333333299</c:v>
                </c:pt>
                <c:pt idx="137">
                  <c:v>2.8541666666666701</c:v>
                </c:pt>
                <c:pt idx="138">
                  <c:v>2.875</c:v>
                </c:pt>
                <c:pt idx="139">
                  <c:v>2.8958333333333299</c:v>
                </c:pt>
                <c:pt idx="140">
                  <c:v>2.9166666666666701</c:v>
                </c:pt>
                <c:pt idx="141">
                  <c:v>2.9375</c:v>
                </c:pt>
                <c:pt idx="142">
                  <c:v>2.9583333333333299</c:v>
                </c:pt>
                <c:pt idx="143">
                  <c:v>2.9791666666666701</c:v>
                </c:pt>
                <c:pt idx="144">
                  <c:v>3</c:v>
                </c:pt>
                <c:pt idx="145">
                  <c:v>3.0208333333333299</c:v>
                </c:pt>
                <c:pt idx="146">
                  <c:v>3.0416666666666701</c:v>
                </c:pt>
                <c:pt idx="147">
                  <c:v>3.0625</c:v>
                </c:pt>
                <c:pt idx="148">
                  <c:v>3.0833333333333299</c:v>
                </c:pt>
                <c:pt idx="149">
                  <c:v>3.1041666666666701</c:v>
                </c:pt>
                <c:pt idx="150">
                  <c:v>3.125</c:v>
                </c:pt>
                <c:pt idx="151">
                  <c:v>3.1458333333333299</c:v>
                </c:pt>
                <c:pt idx="152">
                  <c:v>3.1666666666666701</c:v>
                </c:pt>
                <c:pt idx="153">
                  <c:v>3.1875</c:v>
                </c:pt>
                <c:pt idx="154">
                  <c:v>3.2083333333333299</c:v>
                </c:pt>
                <c:pt idx="155">
                  <c:v>3.2291666666666701</c:v>
                </c:pt>
                <c:pt idx="156">
                  <c:v>3.25</c:v>
                </c:pt>
                <c:pt idx="157">
                  <c:v>3.2708333333333299</c:v>
                </c:pt>
                <c:pt idx="158">
                  <c:v>3.2916666666666701</c:v>
                </c:pt>
                <c:pt idx="159">
                  <c:v>3.3125</c:v>
                </c:pt>
                <c:pt idx="160">
                  <c:v>3.3333333333333299</c:v>
                </c:pt>
                <c:pt idx="161">
                  <c:v>3.3541666666666701</c:v>
                </c:pt>
                <c:pt idx="162">
                  <c:v>3.375</c:v>
                </c:pt>
                <c:pt idx="163">
                  <c:v>3.3958333333333299</c:v>
                </c:pt>
                <c:pt idx="164">
                  <c:v>3.4166666666666701</c:v>
                </c:pt>
                <c:pt idx="165">
                  <c:v>3.4375</c:v>
                </c:pt>
                <c:pt idx="166">
                  <c:v>3.4583333333333299</c:v>
                </c:pt>
                <c:pt idx="167">
                  <c:v>3.4791666666666701</c:v>
                </c:pt>
                <c:pt idx="168">
                  <c:v>3.5</c:v>
                </c:pt>
                <c:pt idx="169">
                  <c:v>3.5208333333333299</c:v>
                </c:pt>
                <c:pt idx="170">
                  <c:v>3.5416666666666701</c:v>
                </c:pt>
                <c:pt idx="171">
                  <c:v>3.5625</c:v>
                </c:pt>
                <c:pt idx="172">
                  <c:v>3.5833333333333299</c:v>
                </c:pt>
                <c:pt idx="173">
                  <c:v>3.6041666666666701</c:v>
                </c:pt>
                <c:pt idx="174">
                  <c:v>3.625</c:v>
                </c:pt>
                <c:pt idx="175">
                  <c:v>3.6458333333333299</c:v>
                </c:pt>
                <c:pt idx="176">
                  <c:v>3.6666666666666701</c:v>
                </c:pt>
                <c:pt idx="177">
                  <c:v>3.6875</c:v>
                </c:pt>
                <c:pt idx="178">
                  <c:v>3.7083333333333299</c:v>
                </c:pt>
                <c:pt idx="179">
                  <c:v>3.7291666666666701</c:v>
                </c:pt>
                <c:pt idx="180">
                  <c:v>3.75</c:v>
                </c:pt>
                <c:pt idx="181">
                  <c:v>3.7708333333333299</c:v>
                </c:pt>
                <c:pt idx="182">
                  <c:v>3.7916666666666701</c:v>
                </c:pt>
                <c:pt idx="183">
                  <c:v>3.8125</c:v>
                </c:pt>
                <c:pt idx="184">
                  <c:v>3.8333333333333299</c:v>
                </c:pt>
                <c:pt idx="185">
                  <c:v>3.8541666666666701</c:v>
                </c:pt>
                <c:pt idx="186">
                  <c:v>3.875</c:v>
                </c:pt>
                <c:pt idx="187">
                  <c:v>3.8958333333333299</c:v>
                </c:pt>
                <c:pt idx="188">
                  <c:v>3.9166666666666701</c:v>
                </c:pt>
                <c:pt idx="189">
                  <c:v>3.9375</c:v>
                </c:pt>
                <c:pt idx="190">
                  <c:v>3.9583333333333299</c:v>
                </c:pt>
                <c:pt idx="191">
                  <c:v>3.9791666666666701</c:v>
                </c:pt>
                <c:pt idx="192">
                  <c:v>4</c:v>
                </c:pt>
                <c:pt idx="193">
                  <c:v>4.0208333333333304</c:v>
                </c:pt>
                <c:pt idx="194">
                  <c:v>4.0416666666666696</c:v>
                </c:pt>
                <c:pt idx="195">
                  <c:v>4.0625</c:v>
                </c:pt>
                <c:pt idx="196">
                  <c:v>4.0833333333333304</c:v>
                </c:pt>
                <c:pt idx="197">
                  <c:v>4.1041666666666696</c:v>
                </c:pt>
                <c:pt idx="198">
                  <c:v>4.125</c:v>
                </c:pt>
                <c:pt idx="199">
                  <c:v>4.1458333333333304</c:v>
                </c:pt>
                <c:pt idx="200">
                  <c:v>4.1666666666666696</c:v>
                </c:pt>
                <c:pt idx="201">
                  <c:v>4.1875</c:v>
                </c:pt>
                <c:pt idx="202">
                  <c:v>4.2083333333333304</c:v>
                </c:pt>
                <c:pt idx="203">
                  <c:v>4.2291666666666696</c:v>
                </c:pt>
                <c:pt idx="204">
                  <c:v>4.25</c:v>
                </c:pt>
                <c:pt idx="205">
                  <c:v>4.2708333333333304</c:v>
                </c:pt>
                <c:pt idx="206">
                  <c:v>4.2916666666666696</c:v>
                </c:pt>
                <c:pt idx="207">
                  <c:v>4.3125</c:v>
                </c:pt>
                <c:pt idx="208">
                  <c:v>4.3333333333333304</c:v>
                </c:pt>
                <c:pt idx="209">
                  <c:v>4.3541666666666696</c:v>
                </c:pt>
                <c:pt idx="210">
                  <c:v>4.375</c:v>
                </c:pt>
                <c:pt idx="211">
                  <c:v>4.3958333333333304</c:v>
                </c:pt>
                <c:pt idx="212">
                  <c:v>4.4166666666666696</c:v>
                </c:pt>
                <c:pt idx="213">
                  <c:v>4.4375</c:v>
                </c:pt>
                <c:pt idx="214">
                  <c:v>4.4583333333333304</c:v>
                </c:pt>
                <c:pt idx="215">
                  <c:v>4.4791666666666696</c:v>
                </c:pt>
                <c:pt idx="216">
                  <c:v>4.5</c:v>
                </c:pt>
                <c:pt idx="217">
                  <c:v>4.5208333333333304</c:v>
                </c:pt>
                <c:pt idx="218">
                  <c:v>4.5416666666666696</c:v>
                </c:pt>
                <c:pt idx="219">
                  <c:v>4.5625</c:v>
                </c:pt>
                <c:pt idx="220">
                  <c:v>4.5833333333333304</c:v>
                </c:pt>
                <c:pt idx="221">
                  <c:v>4.6041666666666696</c:v>
                </c:pt>
                <c:pt idx="222">
                  <c:v>4.625</c:v>
                </c:pt>
                <c:pt idx="223">
                  <c:v>4.6458333333333304</c:v>
                </c:pt>
                <c:pt idx="224">
                  <c:v>4.6666666666666696</c:v>
                </c:pt>
                <c:pt idx="225">
                  <c:v>4.6875</c:v>
                </c:pt>
                <c:pt idx="226">
                  <c:v>4.7083333333333304</c:v>
                </c:pt>
                <c:pt idx="227">
                  <c:v>4.7291666666666696</c:v>
                </c:pt>
                <c:pt idx="228">
                  <c:v>4.75</c:v>
                </c:pt>
                <c:pt idx="229">
                  <c:v>4.7708333333333304</c:v>
                </c:pt>
                <c:pt idx="230">
                  <c:v>4.7916666666666696</c:v>
                </c:pt>
                <c:pt idx="231">
                  <c:v>4.8125</c:v>
                </c:pt>
                <c:pt idx="232">
                  <c:v>4.8333333333333304</c:v>
                </c:pt>
                <c:pt idx="233">
                  <c:v>4.8541666666666696</c:v>
                </c:pt>
                <c:pt idx="234">
                  <c:v>4.875</c:v>
                </c:pt>
                <c:pt idx="235">
                  <c:v>4.8958333333333304</c:v>
                </c:pt>
                <c:pt idx="236">
                  <c:v>4.9166666666666696</c:v>
                </c:pt>
                <c:pt idx="237">
                  <c:v>4.9375</c:v>
                </c:pt>
                <c:pt idx="238">
                  <c:v>4.9583333333333304</c:v>
                </c:pt>
                <c:pt idx="239">
                  <c:v>4.9791666666666696</c:v>
                </c:pt>
              </c:numCache>
            </c:numRef>
          </c:cat>
          <c:val>
            <c:numRef>
              <c:f>'Fig20'!$H$7:$H$246</c:f>
              <c:numCache>
                <c:formatCode>General</c:formatCode>
                <c:ptCount val="240"/>
                <c:pt idx="0">
                  <c:v>8212</c:v>
                </c:pt>
                <c:pt idx="1">
                  <c:v>8573</c:v>
                </c:pt>
                <c:pt idx="2">
                  <c:v>8014</c:v>
                </c:pt>
                <c:pt idx="3">
                  <c:v>7868</c:v>
                </c:pt>
                <c:pt idx="4">
                  <c:v>7128</c:v>
                </c:pt>
                <c:pt idx="5">
                  <c:v>6611</c:v>
                </c:pt>
                <c:pt idx="6">
                  <c:v>5543</c:v>
                </c:pt>
                <c:pt idx="7">
                  <c:v>5209</c:v>
                </c:pt>
                <c:pt idx="8">
                  <c:v>4603</c:v>
                </c:pt>
                <c:pt idx="9">
                  <c:v>4898</c:v>
                </c:pt>
                <c:pt idx="10">
                  <c:v>4359</c:v>
                </c:pt>
                <c:pt idx="11">
                  <c:v>4488</c:v>
                </c:pt>
                <c:pt idx="12">
                  <c:v>4704</c:v>
                </c:pt>
                <c:pt idx="13">
                  <c:v>4678</c:v>
                </c:pt>
                <c:pt idx="14">
                  <c:v>5160</c:v>
                </c:pt>
                <c:pt idx="15">
                  <c:v>5976</c:v>
                </c:pt>
                <c:pt idx="16">
                  <c:v>6856</c:v>
                </c:pt>
                <c:pt idx="17">
                  <c:v>6845</c:v>
                </c:pt>
                <c:pt idx="18">
                  <c:v>7130</c:v>
                </c:pt>
                <c:pt idx="19">
                  <c:v>6817</c:v>
                </c:pt>
                <c:pt idx="20">
                  <c:v>6124</c:v>
                </c:pt>
                <c:pt idx="21">
                  <c:v>5947</c:v>
                </c:pt>
                <c:pt idx="22">
                  <c:v>7094</c:v>
                </c:pt>
                <c:pt idx="23">
                  <c:v>7043</c:v>
                </c:pt>
                <c:pt idx="24">
                  <c:v>7135</c:v>
                </c:pt>
                <c:pt idx="25">
                  <c:v>7329</c:v>
                </c:pt>
                <c:pt idx="26">
                  <c:v>7761</c:v>
                </c:pt>
                <c:pt idx="27">
                  <c:v>7760</c:v>
                </c:pt>
                <c:pt idx="28">
                  <c:v>7212</c:v>
                </c:pt>
                <c:pt idx="29">
                  <c:v>6795</c:v>
                </c:pt>
                <c:pt idx="30">
                  <c:v>6082</c:v>
                </c:pt>
                <c:pt idx="31">
                  <c:v>6379</c:v>
                </c:pt>
                <c:pt idx="32">
                  <c:v>8140</c:v>
                </c:pt>
                <c:pt idx="33">
                  <c:v>8980</c:v>
                </c:pt>
                <c:pt idx="34">
                  <c:v>10475</c:v>
                </c:pt>
                <c:pt idx="35">
                  <c:v>10595</c:v>
                </c:pt>
                <c:pt idx="36">
                  <c:v>11496</c:v>
                </c:pt>
                <c:pt idx="37">
                  <c:v>11276</c:v>
                </c:pt>
                <c:pt idx="38">
                  <c:v>11226</c:v>
                </c:pt>
                <c:pt idx="39">
                  <c:v>10949</c:v>
                </c:pt>
                <c:pt idx="40">
                  <c:v>11167</c:v>
                </c:pt>
                <c:pt idx="41">
                  <c:v>10849</c:v>
                </c:pt>
                <c:pt idx="42">
                  <c:v>11287</c:v>
                </c:pt>
                <c:pt idx="43">
                  <c:v>11207</c:v>
                </c:pt>
                <c:pt idx="44">
                  <c:v>10973</c:v>
                </c:pt>
                <c:pt idx="45">
                  <c:v>10736</c:v>
                </c:pt>
                <c:pt idx="46">
                  <c:v>10641</c:v>
                </c:pt>
                <c:pt idx="47">
                  <c:v>10613</c:v>
                </c:pt>
                <c:pt idx="48">
                  <c:v>10386</c:v>
                </c:pt>
                <c:pt idx="49">
                  <c:v>10232</c:v>
                </c:pt>
                <c:pt idx="50">
                  <c:v>10039</c:v>
                </c:pt>
                <c:pt idx="51">
                  <c:v>10016</c:v>
                </c:pt>
                <c:pt idx="52">
                  <c:v>9784</c:v>
                </c:pt>
                <c:pt idx="53">
                  <c:v>9586</c:v>
                </c:pt>
                <c:pt idx="54">
                  <c:v>9471</c:v>
                </c:pt>
                <c:pt idx="55">
                  <c:v>9433</c:v>
                </c:pt>
                <c:pt idx="56">
                  <c:v>8677</c:v>
                </c:pt>
                <c:pt idx="57">
                  <c:v>8481</c:v>
                </c:pt>
                <c:pt idx="58">
                  <c:v>7165</c:v>
                </c:pt>
                <c:pt idx="59">
                  <c:v>6993</c:v>
                </c:pt>
                <c:pt idx="60">
                  <c:v>7431</c:v>
                </c:pt>
                <c:pt idx="61">
                  <c:v>7797</c:v>
                </c:pt>
                <c:pt idx="62">
                  <c:v>9815</c:v>
                </c:pt>
                <c:pt idx="63">
                  <c:v>10278</c:v>
                </c:pt>
                <c:pt idx="64">
                  <c:v>11662</c:v>
                </c:pt>
                <c:pt idx="65">
                  <c:v>11785</c:v>
                </c:pt>
                <c:pt idx="66">
                  <c:v>12173</c:v>
                </c:pt>
                <c:pt idx="67">
                  <c:v>12137</c:v>
                </c:pt>
                <c:pt idx="68">
                  <c:v>12287</c:v>
                </c:pt>
                <c:pt idx="69">
                  <c:v>12270</c:v>
                </c:pt>
                <c:pt idx="70">
                  <c:v>12380</c:v>
                </c:pt>
                <c:pt idx="71">
                  <c:v>12731</c:v>
                </c:pt>
                <c:pt idx="72">
                  <c:v>13016</c:v>
                </c:pt>
                <c:pt idx="73">
                  <c:v>13149</c:v>
                </c:pt>
                <c:pt idx="74">
                  <c:v>13000</c:v>
                </c:pt>
                <c:pt idx="75">
                  <c:v>13061</c:v>
                </c:pt>
                <c:pt idx="76">
                  <c:v>13102</c:v>
                </c:pt>
                <c:pt idx="77">
                  <c:v>13055</c:v>
                </c:pt>
                <c:pt idx="78">
                  <c:v>13072</c:v>
                </c:pt>
                <c:pt idx="79">
                  <c:v>13315</c:v>
                </c:pt>
                <c:pt idx="80">
                  <c:v>14476</c:v>
                </c:pt>
                <c:pt idx="81">
                  <c:v>15011</c:v>
                </c:pt>
                <c:pt idx="82">
                  <c:v>15245</c:v>
                </c:pt>
                <c:pt idx="83">
                  <c:v>15357</c:v>
                </c:pt>
                <c:pt idx="84">
                  <c:v>15090</c:v>
                </c:pt>
                <c:pt idx="85">
                  <c:v>14612</c:v>
                </c:pt>
                <c:pt idx="86">
                  <c:v>13709</c:v>
                </c:pt>
                <c:pt idx="87">
                  <c:v>13182</c:v>
                </c:pt>
                <c:pt idx="88">
                  <c:v>12040</c:v>
                </c:pt>
                <c:pt idx="89">
                  <c:v>11762</c:v>
                </c:pt>
                <c:pt idx="90">
                  <c:v>10152</c:v>
                </c:pt>
                <c:pt idx="91">
                  <c:v>9763</c:v>
                </c:pt>
                <c:pt idx="92">
                  <c:v>9740</c:v>
                </c:pt>
                <c:pt idx="93">
                  <c:v>9764</c:v>
                </c:pt>
                <c:pt idx="94">
                  <c:v>9754</c:v>
                </c:pt>
                <c:pt idx="95">
                  <c:v>9583</c:v>
                </c:pt>
                <c:pt idx="96">
                  <c:v>8842</c:v>
                </c:pt>
                <c:pt idx="97">
                  <c:v>8912</c:v>
                </c:pt>
                <c:pt idx="98">
                  <c:v>8897</c:v>
                </c:pt>
                <c:pt idx="99">
                  <c:v>8898</c:v>
                </c:pt>
                <c:pt idx="100">
                  <c:v>8322</c:v>
                </c:pt>
                <c:pt idx="101">
                  <c:v>8219</c:v>
                </c:pt>
                <c:pt idx="102">
                  <c:v>7250</c:v>
                </c:pt>
                <c:pt idx="103">
                  <c:v>7193</c:v>
                </c:pt>
                <c:pt idx="104">
                  <c:v>6625</c:v>
                </c:pt>
                <c:pt idx="105">
                  <c:v>6659</c:v>
                </c:pt>
                <c:pt idx="106">
                  <c:v>5454</c:v>
                </c:pt>
                <c:pt idx="107">
                  <c:v>5251</c:v>
                </c:pt>
                <c:pt idx="108">
                  <c:v>6551</c:v>
                </c:pt>
                <c:pt idx="109">
                  <c:v>6693</c:v>
                </c:pt>
                <c:pt idx="110">
                  <c:v>8681</c:v>
                </c:pt>
                <c:pt idx="111">
                  <c:v>8942</c:v>
                </c:pt>
                <c:pt idx="112">
                  <c:v>10443</c:v>
                </c:pt>
                <c:pt idx="113">
                  <c:v>10650</c:v>
                </c:pt>
                <c:pt idx="114">
                  <c:v>10685</c:v>
                </c:pt>
                <c:pt idx="115">
                  <c:v>10492</c:v>
                </c:pt>
                <c:pt idx="116">
                  <c:v>9661</c:v>
                </c:pt>
                <c:pt idx="117">
                  <c:v>9655</c:v>
                </c:pt>
                <c:pt idx="118">
                  <c:v>9307</c:v>
                </c:pt>
                <c:pt idx="119">
                  <c:v>9335</c:v>
                </c:pt>
                <c:pt idx="120">
                  <c:v>9323</c:v>
                </c:pt>
                <c:pt idx="121">
                  <c:v>9421</c:v>
                </c:pt>
                <c:pt idx="122">
                  <c:v>10154</c:v>
                </c:pt>
                <c:pt idx="123">
                  <c:v>10896</c:v>
                </c:pt>
                <c:pt idx="124">
                  <c:v>11250</c:v>
                </c:pt>
                <c:pt idx="125">
                  <c:v>11172</c:v>
                </c:pt>
                <c:pt idx="126">
                  <c:v>12167</c:v>
                </c:pt>
                <c:pt idx="127">
                  <c:v>12800</c:v>
                </c:pt>
                <c:pt idx="128">
                  <c:v>14182</c:v>
                </c:pt>
                <c:pt idx="129">
                  <c:v>14771</c:v>
                </c:pt>
                <c:pt idx="130">
                  <c:v>14807</c:v>
                </c:pt>
                <c:pt idx="131">
                  <c:v>14806</c:v>
                </c:pt>
                <c:pt idx="132">
                  <c:v>13927</c:v>
                </c:pt>
                <c:pt idx="133">
                  <c:v>13600</c:v>
                </c:pt>
                <c:pt idx="134">
                  <c:v>11438</c:v>
                </c:pt>
                <c:pt idx="135">
                  <c:v>10257</c:v>
                </c:pt>
                <c:pt idx="136">
                  <c:v>8141</c:v>
                </c:pt>
                <c:pt idx="137">
                  <c:v>7638</c:v>
                </c:pt>
                <c:pt idx="138">
                  <c:v>7170</c:v>
                </c:pt>
                <c:pt idx="139">
                  <c:v>7037</c:v>
                </c:pt>
                <c:pt idx="140">
                  <c:v>7161</c:v>
                </c:pt>
                <c:pt idx="141">
                  <c:v>7309</c:v>
                </c:pt>
                <c:pt idx="142">
                  <c:v>9630</c:v>
                </c:pt>
                <c:pt idx="143">
                  <c:v>9731</c:v>
                </c:pt>
                <c:pt idx="144">
                  <c:v>10287</c:v>
                </c:pt>
                <c:pt idx="145">
                  <c:v>10430</c:v>
                </c:pt>
                <c:pt idx="146">
                  <c:v>9032</c:v>
                </c:pt>
                <c:pt idx="147">
                  <c:v>8425</c:v>
                </c:pt>
                <c:pt idx="148">
                  <c:v>6516</c:v>
                </c:pt>
                <c:pt idx="149">
                  <c:v>6182</c:v>
                </c:pt>
                <c:pt idx="150">
                  <c:v>5117</c:v>
                </c:pt>
                <c:pt idx="151">
                  <c:v>4461</c:v>
                </c:pt>
                <c:pt idx="152">
                  <c:v>3108</c:v>
                </c:pt>
                <c:pt idx="153">
                  <c:v>2906</c:v>
                </c:pt>
                <c:pt idx="154">
                  <c:v>2275</c:v>
                </c:pt>
                <c:pt idx="155">
                  <c:v>2345</c:v>
                </c:pt>
                <c:pt idx="156">
                  <c:v>2855</c:v>
                </c:pt>
                <c:pt idx="157">
                  <c:v>3136</c:v>
                </c:pt>
                <c:pt idx="158">
                  <c:v>4503</c:v>
                </c:pt>
                <c:pt idx="159">
                  <c:v>5131</c:v>
                </c:pt>
                <c:pt idx="160">
                  <c:v>7728</c:v>
                </c:pt>
                <c:pt idx="161">
                  <c:v>8254</c:v>
                </c:pt>
                <c:pt idx="162">
                  <c:v>9933</c:v>
                </c:pt>
                <c:pt idx="163">
                  <c:v>10437</c:v>
                </c:pt>
                <c:pt idx="164">
                  <c:v>10835</c:v>
                </c:pt>
                <c:pt idx="165">
                  <c:v>10847</c:v>
                </c:pt>
                <c:pt idx="166">
                  <c:v>10821</c:v>
                </c:pt>
                <c:pt idx="167">
                  <c:v>10730</c:v>
                </c:pt>
                <c:pt idx="168">
                  <c:v>10864</c:v>
                </c:pt>
                <c:pt idx="169">
                  <c:v>10628</c:v>
                </c:pt>
                <c:pt idx="170">
                  <c:v>10447</c:v>
                </c:pt>
                <c:pt idx="171">
                  <c:v>10367</c:v>
                </c:pt>
                <c:pt idx="172">
                  <c:v>10547</c:v>
                </c:pt>
                <c:pt idx="173">
                  <c:v>10668</c:v>
                </c:pt>
                <c:pt idx="174">
                  <c:v>10429</c:v>
                </c:pt>
                <c:pt idx="175">
                  <c:v>10636</c:v>
                </c:pt>
                <c:pt idx="176">
                  <c:v>11426</c:v>
                </c:pt>
                <c:pt idx="177">
                  <c:v>11896</c:v>
                </c:pt>
                <c:pt idx="178">
                  <c:v>12538</c:v>
                </c:pt>
                <c:pt idx="179">
                  <c:v>12607</c:v>
                </c:pt>
                <c:pt idx="180">
                  <c:v>12387</c:v>
                </c:pt>
                <c:pt idx="181">
                  <c:v>11544</c:v>
                </c:pt>
                <c:pt idx="182">
                  <c:v>10935</c:v>
                </c:pt>
                <c:pt idx="183">
                  <c:v>11034</c:v>
                </c:pt>
                <c:pt idx="184">
                  <c:v>10778</c:v>
                </c:pt>
                <c:pt idx="185">
                  <c:v>10285</c:v>
                </c:pt>
                <c:pt idx="186">
                  <c:v>10053</c:v>
                </c:pt>
                <c:pt idx="187">
                  <c:v>9893</c:v>
                </c:pt>
                <c:pt idx="188">
                  <c:v>7446</c:v>
                </c:pt>
                <c:pt idx="189">
                  <c:v>6911</c:v>
                </c:pt>
                <c:pt idx="190">
                  <c:v>4782</c:v>
                </c:pt>
                <c:pt idx="191">
                  <c:v>4596</c:v>
                </c:pt>
                <c:pt idx="192">
                  <c:v>4460</c:v>
                </c:pt>
                <c:pt idx="193">
                  <c:v>4521</c:v>
                </c:pt>
                <c:pt idx="194">
                  <c:v>3430</c:v>
                </c:pt>
                <c:pt idx="195">
                  <c:v>2917</c:v>
                </c:pt>
                <c:pt idx="196">
                  <c:v>2277</c:v>
                </c:pt>
                <c:pt idx="197">
                  <c:v>2004</c:v>
                </c:pt>
                <c:pt idx="198">
                  <c:v>1441</c:v>
                </c:pt>
                <c:pt idx="199">
                  <c:v>1246</c:v>
                </c:pt>
                <c:pt idx="200">
                  <c:v>1248</c:v>
                </c:pt>
                <c:pt idx="201">
                  <c:v>1219</c:v>
                </c:pt>
                <c:pt idx="202">
                  <c:v>1359</c:v>
                </c:pt>
                <c:pt idx="203">
                  <c:v>1472</c:v>
                </c:pt>
                <c:pt idx="204">
                  <c:v>2436</c:v>
                </c:pt>
                <c:pt idx="205">
                  <c:v>2773</c:v>
                </c:pt>
                <c:pt idx="206">
                  <c:v>5927</c:v>
                </c:pt>
                <c:pt idx="207">
                  <c:v>6672</c:v>
                </c:pt>
                <c:pt idx="208">
                  <c:v>8776</c:v>
                </c:pt>
                <c:pt idx="209">
                  <c:v>9228</c:v>
                </c:pt>
                <c:pt idx="210">
                  <c:v>9386</c:v>
                </c:pt>
                <c:pt idx="211">
                  <c:v>9895</c:v>
                </c:pt>
                <c:pt idx="212">
                  <c:v>10692</c:v>
                </c:pt>
                <c:pt idx="213">
                  <c:v>10764</c:v>
                </c:pt>
                <c:pt idx="214">
                  <c:v>10890</c:v>
                </c:pt>
                <c:pt idx="215">
                  <c:v>11062</c:v>
                </c:pt>
                <c:pt idx="216">
                  <c:v>11298</c:v>
                </c:pt>
                <c:pt idx="217">
                  <c:v>11332</c:v>
                </c:pt>
                <c:pt idx="218">
                  <c:v>11104</c:v>
                </c:pt>
                <c:pt idx="219">
                  <c:v>11167</c:v>
                </c:pt>
                <c:pt idx="220">
                  <c:v>11319</c:v>
                </c:pt>
                <c:pt idx="221">
                  <c:v>11223</c:v>
                </c:pt>
                <c:pt idx="222">
                  <c:v>11145</c:v>
                </c:pt>
                <c:pt idx="223">
                  <c:v>11772</c:v>
                </c:pt>
                <c:pt idx="224">
                  <c:v>12679</c:v>
                </c:pt>
                <c:pt idx="225">
                  <c:v>13255</c:v>
                </c:pt>
                <c:pt idx="226">
                  <c:v>13515</c:v>
                </c:pt>
                <c:pt idx="227">
                  <c:v>13179</c:v>
                </c:pt>
                <c:pt idx="228">
                  <c:v>12629</c:v>
                </c:pt>
                <c:pt idx="229">
                  <c:v>12126</c:v>
                </c:pt>
                <c:pt idx="230">
                  <c:v>11677</c:v>
                </c:pt>
                <c:pt idx="231">
                  <c:v>11318</c:v>
                </c:pt>
                <c:pt idx="232">
                  <c:v>10932</c:v>
                </c:pt>
                <c:pt idx="233">
                  <c:v>10702</c:v>
                </c:pt>
                <c:pt idx="234">
                  <c:v>10840</c:v>
                </c:pt>
                <c:pt idx="235">
                  <c:v>10688</c:v>
                </c:pt>
                <c:pt idx="236">
                  <c:v>9816</c:v>
                </c:pt>
                <c:pt idx="237">
                  <c:v>9208</c:v>
                </c:pt>
                <c:pt idx="238">
                  <c:v>8081</c:v>
                </c:pt>
                <c:pt idx="239">
                  <c:v>7993</c:v>
                </c:pt>
              </c:numCache>
            </c:numRef>
          </c:val>
          <c:extLst>
            <c:ext xmlns:c16="http://schemas.microsoft.com/office/drawing/2014/chart" uri="{C3380CC4-5D6E-409C-BE32-E72D297353CC}">
              <c16:uniqueId val="{00000004-BC39-4B30-A486-FF4CD9F363D3}"/>
            </c:ext>
          </c:extLst>
        </c:ser>
        <c:ser>
          <c:idx val="5"/>
          <c:order val="5"/>
          <c:tx>
            <c:strRef>
              <c:f>'Fig20'!$I$6</c:f>
              <c:strCache>
                <c:ptCount val="1"/>
                <c:pt idx="0">
                  <c:v>Import</c:v>
                </c:pt>
              </c:strCache>
            </c:strRef>
          </c:tx>
          <c:spPr>
            <a:solidFill>
              <a:schemeClr val="accent5"/>
            </a:solidFill>
            <a:ln>
              <a:noFill/>
            </a:ln>
            <a:effectLst/>
          </c:spPr>
          <c:cat>
            <c:numRef>
              <c:f>'Fig20'!$C$7:$C$246</c:f>
              <c:numCache>
                <c:formatCode>h:mm</c:formatCode>
                <c:ptCount val="240"/>
                <c:pt idx="0">
                  <c:v>0</c:v>
                </c:pt>
                <c:pt idx="1">
                  <c:v>2.0833333333333332E-2</c:v>
                </c:pt>
                <c:pt idx="2">
                  <c:v>4.1666666666666664E-2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pt idx="48">
                  <c:v>1</c:v>
                </c:pt>
                <c:pt idx="49">
                  <c:v>1.0208333333333299</c:v>
                </c:pt>
                <c:pt idx="50">
                  <c:v>1.0416666666666701</c:v>
                </c:pt>
                <c:pt idx="51">
                  <c:v>1.0625</c:v>
                </c:pt>
                <c:pt idx="52">
                  <c:v>1.0833333333333299</c:v>
                </c:pt>
                <c:pt idx="53">
                  <c:v>1.1041666666666701</c:v>
                </c:pt>
                <c:pt idx="54">
                  <c:v>1.125</c:v>
                </c:pt>
                <c:pt idx="55">
                  <c:v>1.1458333333333299</c:v>
                </c:pt>
                <c:pt idx="56">
                  <c:v>1.1666666666666701</c:v>
                </c:pt>
                <c:pt idx="57">
                  <c:v>1.1875</c:v>
                </c:pt>
                <c:pt idx="58">
                  <c:v>1.2083333333333299</c:v>
                </c:pt>
                <c:pt idx="59">
                  <c:v>1.2291666666666701</c:v>
                </c:pt>
                <c:pt idx="60">
                  <c:v>1.25</c:v>
                </c:pt>
                <c:pt idx="61">
                  <c:v>1.2708333333333299</c:v>
                </c:pt>
                <c:pt idx="62">
                  <c:v>1.2916666666666701</c:v>
                </c:pt>
                <c:pt idx="63">
                  <c:v>1.3125</c:v>
                </c:pt>
                <c:pt idx="64">
                  <c:v>1.3333333333333299</c:v>
                </c:pt>
                <c:pt idx="65">
                  <c:v>1.3541666666666701</c:v>
                </c:pt>
                <c:pt idx="66">
                  <c:v>1.375</c:v>
                </c:pt>
                <c:pt idx="67">
                  <c:v>1.3958333333333299</c:v>
                </c:pt>
                <c:pt idx="68">
                  <c:v>1.4166666666666701</c:v>
                </c:pt>
                <c:pt idx="69">
                  <c:v>1.4375</c:v>
                </c:pt>
                <c:pt idx="70">
                  <c:v>1.4583333333333299</c:v>
                </c:pt>
                <c:pt idx="71">
                  <c:v>1.4791666666666701</c:v>
                </c:pt>
                <c:pt idx="72">
                  <c:v>1.5</c:v>
                </c:pt>
                <c:pt idx="73">
                  <c:v>1.5208333333333299</c:v>
                </c:pt>
                <c:pt idx="74">
                  <c:v>1.5416666666666701</c:v>
                </c:pt>
                <c:pt idx="75">
                  <c:v>1.5625</c:v>
                </c:pt>
                <c:pt idx="76">
                  <c:v>1.5833333333333299</c:v>
                </c:pt>
                <c:pt idx="77">
                  <c:v>1.6041666666666701</c:v>
                </c:pt>
                <c:pt idx="78">
                  <c:v>1.625</c:v>
                </c:pt>
                <c:pt idx="79">
                  <c:v>1.6458333333333299</c:v>
                </c:pt>
                <c:pt idx="80">
                  <c:v>1.6666666666666701</c:v>
                </c:pt>
                <c:pt idx="81">
                  <c:v>1.6875</c:v>
                </c:pt>
                <c:pt idx="82">
                  <c:v>1.7083333333333299</c:v>
                </c:pt>
                <c:pt idx="83">
                  <c:v>1.7291666666666701</c:v>
                </c:pt>
                <c:pt idx="84">
                  <c:v>1.75</c:v>
                </c:pt>
                <c:pt idx="85">
                  <c:v>1.7708333333333299</c:v>
                </c:pt>
                <c:pt idx="86">
                  <c:v>1.7916666666666701</c:v>
                </c:pt>
                <c:pt idx="87">
                  <c:v>1.8125</c:v>
                </c:pt>
                <c:pt idx="88">
                  <c:v>1.8333333333333299</c:v>
                </c:pt>
                <c:pt idx="89">
                  <c:v>1.8541666666666701</c:v>
                </c:pt>
                <c:pt idx="90">
                  <c:v>1.875</c:v>
                </c:pt>
                <c:pt idx="91">
                  <c:v>1.8958333333333299</c:v>
                </c:pt>
                <c:pt idx="92">
                  <c:v>1.9166666666666701</c:v>
                </c:pt>
                <c:pt idx="93">
                  <c:v>1.9375</c:v>
                </c:pt>
                <c:pt idx="94">
                  <c:v>1.9583333333333299</c:v>
                </c:pt>
                <c:pt idx="95">
                  <c:v>1.9791666666666701</c:v>
                </c:pt>
                <c:pt idx="96">
                  <c:v>2</c:v>
                </c:pt>
                <c:pt idx="97">
                  <c:v>2.0208333333333299</c:v>
                </c:pt>
                <c:pt idx="98">
                  <c:v>2.0416666666666701</c:v>
                </c:pt>
                <c:pt idx="99">
                  <c:v>2.0625</c:v>
                </c:pt>
                <c:pt idx="100">
                  <c:v>2.0833333333333299</c:v>
                </c:pt>
                <c:pt idx="101">
                  <c:v>2.1041666666666701</c:v>
                </c:pt>
                <c:pt idx="102">
                  <c:v>2.125</c:v>
                </c:pt>
                <c:pt idx="103">
                  <c:v>2.1458333333333299</c:v>
                </c:pt>
                <c:pt idx="104">
                  <c:v>2.1666666666666701</c:v>
                </c:pt>
                <c:pt idx="105">
                  <c:v>2.1875</c:v>
                </c:pt>
                <c:pt idx="106">
                  <c:v>2.2083333333333299</c:v>
                </c:pt>
                <c:pt idx="107">
                  <c:v>2.2291666666666701</c:v>
                </c:pt>
                <c:pt idx="108">
                  <c:v>2.25</c:v>
                </c:pt>
                <c:pt idx="109">
                  <c:v>2.2708333333333299</c:v>
                </c:pt>
                <c:pt idx="110">
                  <c:v>2.2916666666666701</c:v>
                </c:pt>
                <c:pt idx="111">
                  <c:v>2.3125</c:v>
                </c:pt>
                <c:pt idx="112">
                  <c:v>2.3333333333333299</c:v>
                </c:pt>
                <c:pt idx="113">
                  <c:v>2.3541666666666701</c:v>
                </c:pt>
                <c:pt idx="114">
                  <c:v>2.375</c:v>
                </c:pt>
                <c:pt idx="115">
                  <c:v>2.3958333333333299</c:v>
                </c:pt>
                <c:pt idx="116">
                  <c:v>2.4166666666666701</c:v>
                </c:pt>
                <c:pt idx="117">
                  <c:v>2.4375</c:v>
                </c:pt>
                <c:pt idx="118">
                  <c:v>2.4583333333333299</c:v>
                </c:pt>
                <c:pt idx="119">
                  <c:v>2.4791666666666701</c:v>
                </c:pt>
                <c:pt idx="120">
                  <c:v>2.5</c:v>
                </c:pt>
                <c:pt idx="121">
                  <c:v>2.5208333333333299</c:v>
                </c:pt>
                <c:pt idx="122">
                  <c:v>2.5416666666666701</c:v>
                </c:pt>
                <c:pt idx="123">
                  <c:v>2.5625</c:v>
                </c:pt>
                <c:pt idx="124">
                  <c:v>2.5833333333333299</c:v>
                </c:pt>
                <c:pt idx="125">
                  <c:v>2.6041666666666701</c:v>
                </c:pt>
                <c:pt idx="126">
                  <c:v>2.625</c:v>
                </c:pt>
                <c:pt idx="127">
                  <c:v>2.6458333333333299</c:v>
                </c:pt>
                <c:pt idx="128">
                  <c:v>2.6666666666666701</c:v>
                </c:pt>
                <c:pt idx="129">
                  <c:v>2.6875</c:v>
                </c:pt>
                <c:pt idx="130">
                  <c:v>2.7083333333333299</c:v>
                </c:pt>
                <c:pt idx="131">
                  <c:v>2.7291666666666701</c:v>
                </c:pt>
                <c:pt idx="132">
                  <c:v>2.75</c:v>
                </c:pt>
                <c:pt idx="133">
                  <c:v>2.7708333333333299</c:v>
                </c:pt>
                <c:pt idx="134">
                  <c:v>2.7916666666666701</c:v>
                </c:pt>
                <c:pt idx="135">
                  <c:v>2.8125</c:v>
                </c:pt>
                <c:pt idx="136">
                  <c:v>2.8333333333333299</c:v>
                </c:pt>
                <c:pt idx="137">
                  <c:v>2.8541666666666701</c:v>
                </c:pt>
                <c:pt idx="138">
                  <c:v>2.875</c:v>
                </c:pt>
                <c:pt idx="139">
                  <c:v>2.8958333333333299</c:v>
                </c:pt>
                <c:pt idx="140">
                  <c:v>2.9166666666666701</c:v>
                </c:pt>
                <c:pt idx="141">
                  <c:v>2.9375</c:v>
                </c:pt>
                <c:pt idx="142">
                  <c:v>2.9583333333333299</c:v>
                </c:pt>
                <c:pt idx="143">
                  <c:v>2.9791666666666701</c:v>
                </c:pt>
                <c:pt idx="144">
                  <c:v>3</c:v>
                </c:pt>
                <c:pt idx="145">
                  <c:v>3.0208333333333299</c:v>
                </c:pt>
                <c:pt idx="146">
                  <c:v>3.0416666666666701</c:v>
                </c:pt>
                <c:pt idx="147">
                  <c:v>3.0625</c:v>
                </c:pt>
                <c:pt idx="148">
                  <c:v>3.0833333333333299</c:v>
                </c:pt>
                <c:pt idx="149">
                  <c:v>3.1041666666666701</c:v>
                </c:pt>
                <c:pt idx="150">
                  <c:v>3.125</c:v>
                </c:pt>
                <c:pt idx="151">
                  <c:v>3.1458333333333299</c:v>
                </c:pt>
                <c:pt idx="152">
                  <c:v>3.1666666666666701</c:v>
                </c:pt>
                <c:pt idx="153">
                  <c:v>3.1875</c:v>
                </c:pt>
                <c:pt idx="154">
                  <c:v>3.2083333333333299</c:v>
                </c:pt>
                <c:pt idx="155">
                  <c:v>3.2291666666666701</c:v>
                </c:pt>
                <c:pt idx="156">
                  <c:v>3.25</c:v>
                </c:pt>
                <c:pt idx="157">
                  <c:v>3.2708333333333299</c:v>
                </c:pt>
                <c:pt idx="158">
                  <c:v>3.2916666666666701</c:v>
                </c:pt>
                <c:pt idx="159">
                  <c:v>3.3125</c:v>
                </c:pt>
                <c:pt idx="160">
                  <c:v>3.3333333333333299</c:v>
                </c:pt>
                <c:pt idx="161">
                  <c:v>3.3541666666666701</c:v>
                </c:pt>
                <c:pt idx="162">
                  <c:v>3.375</c:v>
                </c:pt>
                <c:pt idx="163">
                  <c:v>3.3958333333333299</c:v>
                </c:pt>
                <c:pt idx="164">
                  <c:v>3.4166666666666701</c:v>
                </c:pt>
                <c:pt idx="165">
                  <c:v>3.4375</c:v>
                </c:pt>
                <c:pt idx="166">
                  <c:v>3.4583333333333299</c:v>
                </c:pt>
                <c:pt idx="167">
                  <c:v>3.4791666666666701</c:v>
                </c:pt>
                <c:pt idx="168">
                  <c:v>3.5</c:v>
                </c:pt>
                <c:pt idx="169">
                  <c:v>3.5208333333333299</c:v>
                </c:pt>
                <c:pt idx="170">
                  <c:v>3.5416666666666701</c:v>
                </c:pt>
                <c:pt idx="171">
                  <c:v>3.5625</c:v>
                </c:pt>
                <c:pt idx="172">
                  <c:v>3.5833333333333299</c:v>
                </c:pt>
                <c:pt idx="173">
                  <c:v>3.6041666666666701</c:v>
                </c:pt>
                <c:pt idx="174">
                  <c:v>3.625</c:v>
                </c:pt>
                <c:pt idx="175">
                  <c:v>3.6458333333333299</c:v>
                </c:pt>
                <c:pt idx="176">
                  <c:v>3.6666666666666701</c:v>
                </c:pt>
                <c:pt idx="177">
                  <c:v>3.6875</c:v>
                </c:pt>
                <c:pt idx="178">
                  <c:v>3.7083333333333299</c:v>
                </c:pt>
                <c:pt idx="179">
                  <c:v>3.7291666666666701</c:v>
                </c:pt>
                <c:pt idx="180">
                  <c:v>3.75</c:v>
                </c:pt>
                <c:pt idx="181">
                  <c:v>3.7708333333333299</c:v>
                </c:pt>
                <c:pt idx="182">
                  <c:v>3.7916666666666701</c:v>
                </c:pt>
                <c:pt idx="183">
                  <c:v>3.8125</c:v>
                </c:pt>
                <c:pt idx="184">
                  <c:v>3.8333333333333299</c:v>
                </c:pt>
                <c:pt idx="185">
                  <c:v>3.8541666666666701</c:v>
                </c:pt>
                <c:pt idx="186">
                  <c:v>3.875</c:v>
                </c:pt>
                <c:pt idx="187">
                  <c:v>3.8958333333333299</c:v>
                </c:pt>
                <c:pt idx="188">
                  <c:v>3.9166666666666701</c:v>
                </c:pt>
                <c:pt idx="189">
                  <c:v>3.9375</c:v>
                </c:pt>
                <c:pt idx="190">
                  <c:v>3.9583333333333299</c:v>
                </c:pt>
                <c:pt idx="191">
                  <c:v>3.9791666666666701</c:v>
                </c:pt>
                <c:pt idx="192">
                  <c:v>4</c:v>
                </c:pt>
                <c:pt idx="193">
                  <c:v>4.0208333333333304</c:v>
                </c:pt>
                <c:pt idx="194">
                  <c:v>4.0416666666666696</c:v>
                </c:pt>
                <c:pt idx="195">
                  <c:v>4.0625</c:v>
                </c:pt>
                <c:pt idx="196">
                  <c:v>4.0833333333333304</c:v>
                </c:pt>
                <c:pt idx="197">
                  <c:v>4.1041666666666696</c:v>
                </c:pt>
                <c:pt idx="198">
                  <c:v>4.125</c:v>
                </c:pt>
                <c:pt idx="199">
                  <c:v>4.1458333333333304</c:v>
                </c:pt>
                <c:pt idx="200">
                  <c:v>4.1666666666666696</c:v>
                </c:pt>
                <c:pt idx="201">
                  <c:v>4.1875</c:v>
                </c:pt>
                <c:pt idx="202">
                  <c:v>4.2083333333333304</c:v>
                </c:pt>
                <c:pt idx="203">
                  <c:v>4.2291666666666696</c:v>
                </c:pt>
                <c:pt idx="204">
                  <c:v>4.25</c:v>
                </c:pt>
                <c:pt idx="205">
                  <c:v>4.2708333333333304</c:v>
                </c:pt>
                <c:pt idx="206">
                  <c:v>4.2916666666666696</c:v>
                </c:pt>
                <c:pt idx="207">
                  <c:v>4.3125</c:v>
                </c:pt>
                <c:pt idx="208">
                  <c:v>4.3333333333333304</c:v>
                </c:pt>
                <c:pt idx="209">
                  <c:v>4.3541666666666696</c:v>
                </c:pt>
                <c:pt idx="210">
                  <c:v>4.375</c:v>
                </c:pt>
                <c:pt idx="211">
                  <c:v>4.3958333333333304</c:v>
                </c:pt>
                <c:pt idx="212">
                  <c:v>4.4166666666666696</c:v>
                </c:pt>
                <c:pt idx="213">
                  <c:v>4.4375</c:v>
                </c:pt>
                <c:pt idx="214">
                  <c:v>4.4583333333333304</c:v>
                </c:pt>
                <c:pt idx="215">
                  <c:v>4.4791666666666696</c:v>
                </c:pt>
                <c:pt idx="216">
                  <c:v>4.5</c:v>
                </c:pt>
                <c:pt idx="217">
                  <c:v>4.5208333333333304</c:v>
                </c:pt>
                <c:pt idx="218">
                  <c:v>4.5416666666666696</c:v>
                </c:pt>
                <c:pt idx="219">
                  <c:v>4.5625</c:v>
                </c:pt>
                <c:pt idx="220">
                  <c:v>4.5833333333333304</c:v>
                </c:pt>
                <c:pt idx="221">
                  <c:v>4.6041666666666696</c:v>
                </c:pt>
                <c:pt idx="222">
                  <c:v>4.625</c:v>
                </c:pt>
                <c:pt idx="223">
                  <c:v>4.6458333333333304</c:v>
                </c:pt>
                <c:pt idx="224">
                  <c:v>4.6666666666666696</c:v>
                </c:pt>
                <c:pt idx="225">
                  <c:v>4.6875</c:v>
                </c:pt>
                <c:pt idx="226">
                  <c:v>4.7083333333333304</c:v>
                </c:pt>
                <c:pt idx="227">
                  <c:v>4.7291666666666696</c:v>
                </c:pt>
                <c:pt idx="228">
                  <c:v>4.75</c:v>
                </c:pt>
                <c:pt idx="229">
                  <c:v>4.7708333333333304</c:v>
                </c:pt>
                <c:pt idx="230">
                  <c:v>4.7916666666666696</c:v>
                </c:pt>
                <c:pt idx="231">
                  <c:v>4.8125</c:v>
                </c:pt>
                <c:pt idx="232">
                  <c:v>4.8333333333333304</c:v>
                </c:pt>
                <c:pt idx="233">
                  <c:v>4.8541666666666696</c:v>
                </c:pt>
                <c:pt idx="234">
                  <c:v>4.875</c:v>
                </c:pt>
                <c:pt idx="235">
                  <c:v>4.8958333333333304</c:v>
                </c:pt>
                <c:pt idx="236">
                  <c:v>4.9166666666666696</c:v>
                </c:pt>
                <c:pt idx="237">
                  <c:v>4.9375</c:v>
                </c:pt>
                <c:pt idx="238">
                  <c:v>4.9583333333333304</c:v>
                </c:pt>
                <c:pt idx="239">
                  <c:v>4.9791666666666696</c:v>
                </c:pt>
              </c:numCache>
            </c:numRef>
          </c:cat>
          <c:val>
            <c:numRef>
              <c:f>'Fig20'!$I$7:$I$246</c:f>
              <c:numCache>
                <c:formatCode>General</c:formatCode>
                <c:ptCount val="240"/>
                <c:pt idx="0">
                  <c:v>8212</c:v>
                </c:pt>
                <c:pt idx="1">
                  <c:v>8573</c:v>
                </c:pt>
                <c:pt idx="2">
                  <c:v>8014</c:v>
                </c:pt>
                <c:pt idx="3">
                  <c:v>7868</c:v>
                </c:pt>
                <c:pt idx="4">
                  <c:v>7128</c:v>
                </c:pt>
                <c:pt idx="5">
                  <c:v>6611</c:v>
                </c:pt>
                <c:pt idx="6">
                  <c:v>5543</c:v>
                </c:pt>
                <c:pt idx="7">
                  <c:v>5209</c:v>
                </c:pt>
                <c:pt idx="8">
                  <c:v>4603</c:v>
                </c:pt>
                <c:pt idx="9">
                  <c:v>4898</c:v>
                </c:pt>
                <c:pt idx="10">
                  <c:v>4359</c:v>
                </c:pt>
                <c:pt idx="11">
                  <c:v>4488</c:v>
                </c:pt>
                <c:pt idx="12">
                  <c:v>4704</c:v>
                </c:pt>
                <c:pt idx="13">
                  <c:v>4678</c:v>
                </c:pt>
                <c:pt idx="14">
                  <c:v>5160</c:v>
                </c:pt>
                <c:pt idx="15">
                  <c:v>5514</c:v>
                </c:pt>
                <c:pt idx="16">
                  <c:v>6735</c:v>
                </c:pt>
                <c:pt idx="17">
                  <c:v>6721</c:v>
                </c:pt>
                <c:pt idx="18">
                  <c:v>7003</c:v>
                </c:pt>
                <c:pt idx="19">
                  <c:v>6682</c:v>
                </c:pt>
                <c:pt idx="20">
                  <c:v>6124</c:v>
                </c:pt>
                <c:pt idx="21">
                  <c:v>5947</c:v>
                </c:pt>
                <c:pt idx="22">
                  <c:v>6887</c:v>
                </c:pt>
                <c:pt idx="23">
                  <c:v>7032</c:v>
                </c:pt>
                <c:pt idx="24">
                  <c:v>7088</c:v>
                </c:pt>
                <c:pt idx="25">
                  <c:v>7244</c:v>
                </c:pt>
                <c:pt idx="26">
                  <c:v>7740</c:v>
                </c:pt>
                <c:pt idx="27">
                  <c:v>7760</c:v>
                </c:pt>
                <c:pt idx="28">
                  <c:v>7046</c:v>
                </c:pt>
                <c:pt idx="29">
                  <c:v>6795</c:v>
                </c:pt>
                <c:pt idx="30">
                  <c:v>5564</c:v>
                </c:pt>
                <c:pt idx="31">
                  <c:v>5787</c:v>
                </c:pt>
                <c:pt idx="32">
                  <c:v>7297</c:v>
                </c:pt>
                <c:pt idx="33">
                  <c:v>8007</c:v>
                </c:pt>
                <c:pt idx="34">
                  <c:v>9629</c:v>
                </c:pt>
                <c:pt idx="35">
                  <c:v>9755</c:v>
                </c:pt>
                <c:pt idx="36">
                  <c:v>10400</c:v>
                </c:pt>
                <c:pt idx="37">
                  <c:v>10398</c:v>
                </c:pt>
                <c:pt idx="38">
                  <c:v>10794</c:v>
                </c:pt>
                <c:pt idx="39">
                  <c:v>10635</c:v>
                </c:pt>
                <c:pt idx="40">
                  <c:v>10685</c:v>
                </c:pt>
                <c:pt idx="41">
                  <c:v>10538</c:v>
                </c:pt>
                <c:pt idx="42">
                  <c:v>11076</c:v>
                </c:pt>
                <c:pt idx="43">
                  <c:v>11037</c:v>
                </c:pt>
                <c:pt idx="44">
                  <c:v>10973</c:v>
                </c:pt>
                <c:pt idx="45">
                  <c:v>10736</c:v>
                </c:pt>
                <c:pt idx="46">
                  <c:v>10641</c:v>
                </c:pt>
                <c:pt idx="47">
                  <c:v>10613</c:v>
                </c:pt>
                <c:pt idx="48">
                  <c:v>10386</c:v>
                </c:pt>
                <c:pt idx="49">
                  <c:v>10232</c:v>
                </c:pt>
                <c:pt idx="50">
                  <c:v>10039</c:v>
                </c:pt>
                <c:pt idx="51">
                  <c:v>10016</c:v>
                </c:pt>
                <c:pt idx="52">
                  <c:v>9784</c:v>
                </c:pt>
                <c:pt idx="53">
                  <c:v>9586</c:v>
                </c:pt>
                <c:pt idx="54">
                  <c:v>9471</c:v>
                </c:pt>
                <c:pt idx="55">
                  <c:v>9433</c:v>
                </c:pt>
                <c:pt idx="56">
                  <c:v>8677</c:v>
                </c:pt>
                <c:pt idx="57">
                  <c:v>8481</c:v>
                </c:pt>
                <c:pt idx="58">
                  <c:v>7165</c:v>
                </c:pt>
                <c:pt idx="59">
                  <c:v>6993</c:v>
                </c:pt>
                <c:pt idx="60">
                  <c:v>7395</c:v>
                </c:pt>
                <c:pt idx="61">
                  <c:v>7601</c:v>
                </c:pt>
                <c:pt idx="62">
                  <c:v>9636</c:v>
                </c:pt>
                <c:pt idx="63">
                  <c:v>10047</c:v>
                </c:pt>
                <c:pt idx="64">
                  <c:v>11546</c:v>
                </c:pt>
                <c:pt idx="65">
                  <c:v>11639</c:v>
                </c:pt>
                <c:pt idx="66">
                  <c:v>11820</c:v>
                </c:pt>
                <c:pt idx="67">
                  <c:v>11898</c:v>
                </c:pt>
                <c:pt idx="68">
                  <c:v>11717</c:v>
                </c:pt>
                <c:pt idx="69">
                  <c:v>11668</c:v>
                </c:pt>
                <c:pt idx="70">
                  <c:v>11775</c:v>
                </c:pt>
                <c:pt idx="71">
                  <c:v>12180</c:v>
                </c:pt>
                <c:pt idx="72">
                  <c:v>12421</c:v>
                </c:pt>
                <c:pt idx="73">
                  <c:v>12586</c:v>
                </c:pt>
                <c:pt idx="74">
                  <c:v>12565</c:v>
                </c:pt>
                <c:pt idx="75">
                  <c:v>12672</c:v>
                </c:pt>
                <c:pt idx="76">
                  <c:v>12701</c:v>
                </c:pt>
                <c:pt idx="77">
                  <c:v>12644</c:v>
                </c:pt>
                <c:pt idx="78">
                  <c:v>12286</c:v>
                </c:pt>
                <c:pt idx="79">
                  <c:v>12416</c:v>
                </c:pt>
                <c:pt idx="80">
                  <c:v>13087</c:v>
                </c:pt>
                <c:pt idx="81">
                  <c:v>13622</c:v>
                </c:pt>
                <c:pt idx="82">
                  <c:v>13866</c:v>
                </c:pt>
                <c:pt idx="83">
                  <c:v>13852</c:v>
                </c:pt>
                <c:pt idx="84">
                  <c:v>13569</c:v>
                </c:pt>
                <c:pt idx="85">
                  <c:v>13225</c:v>
                </c:pt>
                <c:pt idx="86">
                  <c:v>12600</c:v>
                </c:pt>
                <c:pt idx="87">
                  <c:v>12114</c:v>
                </c:pt>
                <c:pt idx="88">
                  <c:v>11962</c:v>
                </c:pt>
                <c:pt idx="89">
                  <c:v>11641</c:v>
                </c:pt>
                <c:pt idx="90">
                  <c:v>10101</c:v>
                </c:pt>
                <c:pt idx="91">
                  <c:v>9763</c:v>
                </c:pt>
                <c:pt idx="92">
                  <c:v>9740</c:v>
                </c:pt>
                <c:pt idx="93">
                  <c:v>9764</c:v>
                </c:pt>
                <c:pt idx="94">
                  <c:v>9754</c:v>
                </c:pt>
                <c:pt idx="95">
                  <c:v>9583</c:v>
                </c:pt>
                <c:pt idx="96">
                  <c:v>8842</c:v>
                </c:pt>
                <c:pt idx="97">
                  <c:v>8912</c:v>
                </c:pt>
                <c:pt idx="98">
                  <c:v>8897</c:v>
                </c:pt>
                <c:pt idx="99">
                  <c:v>8898</c:v>
                </c:pt>
                <c:pt idx="100">
                  <c:v>8322</c:v>
                </c:pt>
                <c:pt idx="101">
                  <c:v>8219</c:v>
                </c:pt>
                <c:pt idx="102">
                  <c:v>7250</c:v>
                </c:pt>
                <c:pt idx="103">
                  <c:v>7193</c:v>
                </c:pt>
                <c:pt idx="104">
                  <c:v>6625</c:v>
                </c:pt>
                <c:pt idx="105">
                  <c:v>6659</c:v>
                </c:pt>
                <c:pt idx="106">
                  <c:v>5454</c:v>
                </c:pt>
                <c:pt idx="107">
                  <c:v>5251</c:v>
                </c:pt>
                <c:pt idx="108">
                  <c:v>6530</c:v>
                </c:pt>
                <c:pt idx="109">
                  <c:v>6483</c:v>
                </c:pt>
                <c:pt idx="110">
                  <c:v>8366</c:v>
                </c:pt>
                <c:pt idx="111">
                  <c:v>8690</c:v>
                </c:pt>
                <c:pt idx="112">
                  <c:v>10053</c:v>
                </c:pt>
                <c:pt idx="113">
                  <c:v>10241</c:v>
                </c:pt>
                <c:pt idx="114">
                  <c:v>10477</c:v>
                </c:pt>
                <c:pt idx="115">
                  <c:v>10438</c:v>
                </c:pt>
                <c:pt idx="116">
                  <c:v>9661</c:v>
                </c:pt>
                <c:pt idx="117">
                  <c:v>9637</c:v>
                </c:pt>
                <c:pt idx="118">
                  <c:v>9307</c:v>
                </c:pt>
                <c:pt idx="119">
                  <c:v>9335</c:v>
                </c:pt>
                <c:pt idx="120">
                  <c:v>9323</c:v>
                </c:pt>
                <c:pt idx="121">
                  <c:v>9400</c:v>
                </c:pt>
                <c:pt idx="122">
                  <c:v>10154</c:v>
                </c:pt>
                <c:pt idx="123">
                  <c:v>10672</c:v>
                </c:pt>
                <c:pt idx="124">
                  <c:v>10691</c:v>
                </c:pt>
                <c:pt idx="125">
                  <c:v>10964</c:v>
                </c:pt>
                <c:pt idx="126">
                  <c:v>11322</c:v>
                </c:pt>
                <c:pt idx="127">
                  <c:v>11537</c:v>
                </c:pt>
                <c:pt idx="128">
                  <c:v>12847</c:v>
                </c:pt>
                <c:pt idx="129">
                  <c:v>13349</c:v>
                </c:pt>
                <c:pt idx="130">
                  <c:v>13308</c:v>
                </c:pt>
                <c:pt idx="131">
                  <c:v>13263</c:v>
                </c:pt>
                <c:pt idx="132">
                  <c:v>12384</c:v>
                </c:pt>
                <c:pt idx="133">
                  <c:v>12077</c:v>
                </c:pt>
                <c:pt idx="134">
                  <c:v>10596</c:v>
                </c:pt>
                <c:pt idx="135">
                  <c:v>9707</c:v>
                </c:pt>
                <c:pt idx="136">
                  <c:v>7768</c:v>
                </c:pt>
                <c:pt idx="137">
                  <c:v>7261</c:v>
                </c:pt>
                <c:pt idx="138">
                  <c:v>7126</c:v>
                </c:pt>
                <c:pt idx="139">
                  <c:v>6960</c:v>
                </c:pt>
                <c:pt idx="140">
                  <c:v>7073</c:v>
                </c:pt>
                <c:pt idx="141">
                  <c:v>7287</c:v>
                </c:pt>
                <c:pt idx="142">
                  <c:v>9630</c:v>
                </c:pt>
                <c:pt idx="143">
                  <c:v>9731</c:v>
                </c:pt>
                <c:pt idx="144">
                  <c:v>10287</c:v>
                </c:pt>
                <c:pt idx="145">
                  <c:v>10430</c:v>
                </c:pt>
                <c:pt idx="146">
                  <c:v>9032</c:v>
                </c:pt>
                <c:pt idx="147">
                  <c:v>8425</c:v>
                </c:pt>
                <c:pt idx="148">
                  <c:v>6516</c:v>
                </c:pt>
                <c:pt idx="149">
                  <c:v>6182</c:v>
                </c:pt>
                <c:pt idx="150">
                  <c:v>5117</c:v>
                </c:pt>
                <c:pt idx="151">
                  <c:v>4461</c:v>
                </c:pt>
                <c:pt idx="152">
                  <c:v>3108</c:v>
                </c:pt>
                <c:pt idx="153">
                  <c:v>2906</c:v>
                </c:pt>
                <c:pt idx="154">
                  <c:v>2275</c:v>
                </c:pt>
                <c:pt idx="155">
                  <c:v>2345</c:v>
                </c:pt>
                <c:pt idx="156">
                  <c:v>2855</c:v>
                </c:pt>
                <c:pt idx="157">
                  <c:v>3136</c:v>
                </c:pt>
                <c:pt idx="158">
                  <c:v>4440</c:v>
                </c:pt>
                <c:pt idx="159">
                  <c:v>5131</c:v>
                </c:pt>
                <c:pt idx="160">
                  <c:v>7661</c:v>
                </c:pt>
                <c:pt idx="161">
                  <c:v>8067</c:v>
                </c:pt>
                <c:pt idx="162">
                  <c:v>9805</c:v>
                </c:pt>
                <c:pt idx="163">
                  <c:v>10004</c:v>
                </c:pt>
                <c:pt idx="164">
                  <c:v>10449</c:v>
                </c:pt>
                <c:pt idx="165">
                  <c:v>10623</c:v>
                </c:pt>
                <c:pt idx="166">
                  <c:v>10821</c:v>
                </c:pt>
                <c:pt idx="167">
                  <c:v>10730</c:v>
                </c:pt>
                <c:pt idx="168">
                  <c:v>10784</c:v>
                </c:pt>
                <c:pt idx="169">
                  <c:v>10628</c:v>
                </c:pt>
                <c:pt idx="170">
                  <c:v>10385</c:v>
                </c:pt>
                <c:pt idx="171">
                  <c:v>10269</c:v>
                </c:pt>
                <c:pt idx="172">
                  <c:v>10465</c:v>
                </c:pt>
                <c:pt idx="173">
                  <c:v>10572</c:v>
                </c:pt>
                <c:pt idx="174">
                  <c:v>10065</c:v>
                </c:pt>
                <c:pt idx="175">
                  <c:v>9895</c:v>
                </c:pt>
                <c:pt idx="176">
                  <c:v>10487</c:v>
                </c:pt>
                <c:pt idx="177">
                  <c:v>10948</c:v>
                </c:pt>
                <c:pt idx="178">
                  <c:v>11481</c:v>
                </c:pt>
                <c:pt idx="179">
                  <c:v>11617</c:v>
                </c:pt>
                <c:pt idx="180">
                  <c:v>11158</c:v>
                </c:pt>
                <c:pt idx="181">
                  <c:v>10809</c:v>
                </c:pt>
                <c:pt idx="182">
                  <c:v>10653</c:v>
                </c:pt>
                <c:pt idx="183">
                  <c:v>10607</c:v>
                </c:pt>
                <c:pt idx="184">
                  <c:v>10565</c:v>
                </c:pt>
                <c:pt idx="185">
                  <c:v>10285</c:v>
                </c:pt>
                <c:pt idx="186">
                  <c:v>10053</c:v>
                </c:pt>
                <c:pt idx="187">
                  <c:v>9893</c:v>
                </c:pt>
                <c:pt idx="188">
                  <c:v>7446</c:v>
                </c:pt>
                <c:pt idx="189">
                  <c:v>6911</c:v>
                </c:pt>
                <c:pt idx="190">
                  <c:v>4782</c:v>
                </c:pt>
                <c:pt idx="191">
                  <c:v>4596</c:v>
                </c:pt>
                <c:pt idx="192">
                  <c:v>4460</c:v>
                </c:pt>
                <c:pt idx="193">
                  <c:v>4521</c:v>
                </c:pt>
                <c:pt idx="194">
                  <c:v>3430</c:v>
                </c:pt>
                <c:pt idx="195">
                  <c:v>2917</c:v>
                </c:pt>
                <c:pt idx="196">
                  <c:v>2277</c:v>
                </c:pt>
                <c:pt idx="197">
                  <c:v>2004</c:v>
                </c:pt>
                <c:pt idx="198">
                  <c:v>1441</c:v>
                </c:pt>
                <c:pt idx="199">
                  <c:v>1246</c:v>
                </c:pt>
                <c:pt idx="200">
                  <c:v>1248</c:v>
                </c:pt>
                <c:pt idx="201">
                  <c:v>1219</c:v>
                </c:pt>
                <c:pt idx="202">
                  <c:v>1359</c:v>
                </c:pt>
                <c:pt idx="203">
                  <c:v>1472</c:v>
                </c:pt>
                <c:pt idx="204">
                  <c:v>2436</c:v>
                </c:pt>
                <c:pt idx="205">
                  <c:v>2773</c:v>
                </c:pt>
                <c:pt idx="206">
                  <c:v>5927</c:v>
                </c:pt>
                <c:pt idx="207">
                  <c:v>6672</c:v>
                </c:pt>
                <c:pt idx="208">
                  <c:v>8776</c:v>
                </c:pt>
                <c:pt idx="209">
                  <c:v>9228</c:v>
                </c:pt>
                <c:pt idx="210">
                  <c:v>9386</c:v>
                </c:pt>
                <c:pt idx="211">
                  <c:v>9895</c:v>
                </c:pt>
                <c:pt idx="212">
                  <c:v>10398</c:v>
                </c:pt>
                <c:pt idx="213">
                  <c:v>10595</c:v>
                </c:pt>
                <c:pt idx="214">
                  <c:v>10652</c:v>
                </c:pt>
                <c:pt idx="215">
                  <c:v>10810</c:v>
                </c:pt>
                <c:pt idx="216">
                  <c:v>10981</c:v>
                </c:pt>
                <c:pt idx="217">
                  <c:v>11013</c:v>
                </c:pt>
                <c:pt idx="218">
                  <c:v>11088</c:v>
                </c:pt>
                <c:pt idx="219">
                  <c:v>11167</c:v>
                </c:pt>
                <c:pt idx="220">
                  <c:v>11240</c:v>
                </c:pt>
                <c:pt idx="221">
                  <c:v>11122</c:v>
                </c:pt>
                <c:pt idx="222">
                  <c:v>11045</c:v>
                </c:pt>
                <c:pt idx="223">
                  <c:v>11177</c:v>
                </c:pt>
                <c:pt idx="224">
                  <c:v>11585</c:v>
                </c:pt>
                <c:pt idx="225">
                  <c:v>12076</c:v>
                </c:pt>
                <c:pt idx="226">
                  <c:v>12304</c:v>
                </c:pt>
                <c:pt idx="227">
                  <c:v>12003</c:v>
                </c:pt>
                <c:pt idx="228">
                  <c:v>11564</c:v>
                </c:pt>
                <c:pt idx="229">
                  <c:v>11169</c:v>
                </c:pt>
                <c:pt idx="230">
                  <c:v>11000</c:v>
                </c:pt>
                <c:pt idx="231">
                  <c:v>10760</c:v>
                </c:pt>
                <c:pt idx="232">
                  <c:v>10521</c:v>
                </c:pt>
                <c:pt idx="233">
                  <c:v>10608</c:v>
                </c:pt>
                <c:pt idx="234">
                  <c:v>10716</c:v>
                </c:pt>
                <c:pt idx="235">
                  <c:v>10444</c:v>
                </c:pt>
                <c:pt idx="236">
                  <c:v>9816</c:v>
                </c:pt>
                <c:pt idx="237">
                  <c:v>9208</c:v>
                </c:pt>
                <c:pt idx="238">
                  <c:v>8081</c:v>
                </c:pt>
                <c:pt idx="239">
                  <c:v>7993</c:v>
                </c:pt>
              </c:numCache>
            </c:numRef>
          </c:val>
          <c:extLst>
            <c:ext xmlns:c16="http://schemas.microsoft.com/office/drawing/2014/chart" uri="{C3380CC4-5D6E-409C-BE32-E72D297353CC}">
              <c16:uniqueId val="{00000005-BC39-4B30-A486-FF4CD9F363D3}"/>
            </c:ext>
          </c:extLst>
        </c:ser>
        <c:ser>
          <c:idx val="6"/>
          <c:order val="6"/>
          <c:tx>
            <c:strRef>
              <c:f>'Fig20'!$J$6</c:f>
              <c:strCache>
                <c:ptCount val="1"/>
                <c:pt idx="0">
                  <c:v>Biomass</c:v>
                </c:pt>
              </c:strCache>
            </c:strRef>
          </c:tx>
          <c:spPr>
            <a:solidFill>
              <a:schemeClr val="accent5">
                <a:lumMod val="50000"/>
              </a:schemeClr>
            </a:solidFill>
            <a:ln>
              <a:noFill/>
            </a:ln>
            <a:effectLst/>
          </c:spPr>
          <c:cat>
            <c:numRef>
              <c:f>'Fig20'!$C$7:$C$246</c:f>
              <c:numCache>
                <c:formatCode>h:mm</c:formatCode>
                <c:ptCount val="240"/>
                <c:pt idx="0">
                  <c:v>0</c:v>
                </c:pt>
                <c:pt idx="1">
                  <c:v>2.0833333333333332E-2</c:v>
                </c:pt>
                <c:pt idx="2">
                  <c:v>4.1666666666666664E-2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pt idx="48">
                  <c:v>1</c:v>
                </c:pt>
                <c:pt idx="49">
                  <c:v>1.0208333333333299</c:v>
                </c:pt>
                <c:pt idx="50">
                  <c:v>1.0416666666666701</c:v>
                </c:pt>
                <c:pt idx="51">
                  <c:v>1.0625</c:v>
                </c:pt>
                <c:pt idx="52">
                  <c:v>1.0833333333333299</c:v>
                </c:pt>
                <c:pt idx="53">
                  <c:v>1.1041666666666701</c:v>
                </c:pt>
                <c:pt idx="54">
                  <c:v>1.125</c:v>
                </c:pt>
                <c:pt idx="55">
                  <c:v>1.1458333333333299</c:v>
                </c:pt>
                <c:pt idx="56">
                  <c:v>1.1666666666666701</c:v>
                </c:pt>
                <c:pt idx="57">
                  <c:v>1.1875</c:v>
                </c:pt>
                <c:pt idx="58">
                  <c:v>1.2083333333333299</c:v>
                </c:pt>
                <c:pt idx="59">
                  <c:v>1.2291666666666701</c:v>
                </c:pt>
                <c:pt idx="60">
                  <c:v>1.25</c:v>
                </c:pt>
                <c:pt idx="61">
                  <c:v>1.2708333333333299</c:v>
                </c:pt>
                <c:pt idx="62">
                  <c:v>1.2916666666666701</c:v>
                </c:pt>
                <c:pt idx="63">
                  <c:v>1.3125</c:v>
                </c:pt>
                <c:pt idx="64">
                  <c:v>1.3333333333333299</c:v>
                </c:pt>
                <c:pt idx="65">
                  <c:v>1.3541666666666701</c:v>
                </c:pt>
                <c:pt idx="66">
                  <c:v>1.375</c:v>
                </c:pt>
                <c:pt idx="67">
                  <c:v>1.3958333333333299</c:v>
                </c:pt>
                <c:pt idx="68">
                  <c:v>1.4166666666666701</c:v>
                </c:pt>
                <c:pt idx="69">
                  <c:v>1.4375</c:v>
                </c:pt>
                <c:pt idx="70">
                  <c:v>1.4583333333333299</c:v>
                </c:pt>
                <c:pt idx="71">
                  <c:v>1.4791666666666701</c:v>
                </c:pt>
                <c:pt idx="72">
                  <c:v>1.5</c:v>
                </c:pt>
                <c:pt idx="73">
                  <c:v>1.5208333333333299</c:v>
                </c:pt>
                <c:pt idx="74">
                  <c:v>1.5416666666666701</c:v>
                </c:pt>
                <c:pt idx="75">
                  <c:v>1.5625</c:v>
                </c:pt>
                <c:pt idx="76">
                  <c:v>1.5833333333333299</c:v>
                </c:pt>
                <c:pt idx="77">
                  <c:v>1.6041666666666701</c:v>
                </c:pt>
                <c:pt idx="78">
                  <c:v>1.625</c:v>
                </c:pt>
                <c:pt idx="79">
                  <c:v>1.6458333333333299</c:v>
                </c:pt>
                <c:pt idx="80">
                  <c:v>1.6666666666666701</c:v>
                </c:pt>
                <c:pt idx="81">
                  <c:v>1.6875</c:v>
                </c:pt>
                <c:pt idx="82">
                  <c:v>1.7083333333333299</c:v>
                </c:pt>
                <c:pt idx="83">
                  <c:v>1.7291666666666701</c:v>
                </c:pt>
                <c:pt idx="84">
                  <c:v>1.75</c:v>
                </c:pt>
                <c:pt idx="85">
                  <c:v>1.7708333333333299</c:v>
                </c:pt>
                <c:pt idx="86">
                  <c:v>1.7916666666666701</c:v>
                </c:pt>
                <c:pt idx="87">
                  <c:v>1.8125</c:v>
                </c:pt>
                <c:pt idx="88">
                  <c:v>1.8333333333333299</c:v>
                </c:pt>
                <c:pt idx="89">
                  <c:v>1.8541666666666701</c:v>
                </c:pt>
                <c:pt idx="90">
                  <c:v>1.875</c:v>
                </c:pt>
                <c:pt idx="91">
                  <c:v>1.8958333333333299</c:v>
                </c:pt>
                <c:pt idx="92">
                  <c:v>1.9166666666666701</c:v>
                </c:pt>
                <c:pt idx="93">
                  <c:v>1.9375</c:v>
                </c:pt>
                <c:pt idx="94">
                  <c:v>1.9583333333333299</c:v>
                </c:pt>
                <c:pt idx="95">
                  <c:v>1.9791666666666701</c:v>
                </c:pt>
                <c:pt idx="96">
                  <c:v>2</c:v>
                </c:pt>
                <c:pt idx="97">
                  <c:v>2.0208333333333299</c:v>
                </c:pt>
                <c:pt idx="98">
                  <c:v>2.0416666666666701</c:v>
                </c:pt>
                <c:pt idx="99">
                  <c:v>2.0625</c:v>
                </c:pt>
                <c:pt idx="100">
                  <c:v>2.0833333333333299</c:v>
                </c:pt>
                <c:pt idx="101">
                  <c:v>2.1041666666666701</c:v>
                </c:pt>
                <c:pt idx="102">
                  <c:v>2.125</c:v>
                </c:pt>
                <c:pt idx="103">
                  <c:v>2.1458333333333299</c:v>
                </c:pt>
                <c:pt idx="104">
                  <c:v>2.1666666666666701</c:v>
                </c:pt>
                <c:pt idx="105">
                  <c:v>2.1875</c:v>
                </c:pt>
                <c:pt idx="106">
                  <c:v>2.2083333333333299</c:v>
                </c:pt>
                <c:pt idx="107">
                  <c:v>2.2291666666666701</c:v>
                </c:pt>
                <c:pt idx="108">
                  <c:v>2.25</c:v>
                </c:pt>
                <c:pt idx="109">
                  <c:v>2.2708333333333299</c:v>
                </c:pt>
                <c:pt idx="110">
                  <c:v>2.2916666666666701</c:v>
                </c:pt>
                <c:pt idx="111">
                  <c:v>2.3125</c:v>
                </c:pt>
                <c:pt idx="112">
                  <c:v>2.3333333333333299</c:v>
                </c:pt>
                <c:pt idx="113">
                  <c:v>2.3541666666666701</c:v>
                </c:pt>
                <c:pt idx="114">
                  <c:v>2.375</c:v>
                </c:pt>
                <c:pt idx="115">
                  <c:v>2.3958333333333299</c:v>
                </c:pt>
                <c:pt idx="116">
                  <c:v>2.4166666666666701</c:v>
                </c:pt>
                <c:pt idx="117">
                  <c:v>2.4375</c:v>
                </c:pt>
                <c:pt idx="118">
                  <c:v>2.4583333333333299</c:v>
                </c:pt>
                <c:pt idx="119">
                  <c:v>2.4791666666666701</c:v>
                </c:pt>
                <c:pt idx="120">
                  <c:v>2.5</c:v>
                </c:pt>
                <c:pt idx="121">
                  <c:v>2.5208333333333299</c:v>
                </c:pt>
                <c:pt idx="122">
                  <c:v>2.5416666666666701</c:v>
                </c:pt>
                <c:pt idx="123">
                  <c:v>2.5625</c:v>
                </c:pt>
                <c:pt idx="124">
                  <c:v>2.5833333333333299</c:v>
                </c:pt>
                <c:pt idx="125">
                  <c:v>2.6041666666666701</c:v>
                </c:pt>
                <c:pt idx="126">
                  <c:v>2.625</c:v>
                </c:pt>
                <c:pt idx="127">
                  <c:v>2.6458333333333299</c:v>
                </c:pt>
                <c:pt idx="128">
                  <c:v>2.6666666666666701</c:v>
                </c:pt>
                <c:pt idx="129">
                  <c:v>2.6875</c:v>
                </c:pt>
                <c:pt idx="130">
                  <c:v>2.7083333333333299</c:v>
                </c:pt>
                <c:pt idx="131">
                  <c:v>2.7291666666666701</c:v>
                </c:pt>
                <c:pt idx="132">
                  <c:v>2.75</c:v>
                </c:pt>
                <c:pt idx="133">
                  <c:v>2.7708333333333299</c:v>
                </c:pt>
                <c:pt idx="134">
                  <c:v>2.7916666666666701</c:v>
                </c:pt>
                <c:pt idx="135">
                  <c:v>2.8125</c:v>
                </c:pt>
                <c:pt idx="136">
                  <c:v>2.8333333333333299</c:v>
                </c:pt>
                <c:pt idx="137">
                  <c:v>2.8541666666666701</c:v>
                </c:pt>
                <c:pt idx="138">
                  <c:v>2.875</c:v>
                </c:pt>
                <c:pt idx="139">
                  <c:v>2.8958333333333299</c:v>
                </c:pt>
                <c:pt idx="140">
                  <c:v>2.9166666666666701</c:v>
                </c:pt>
                <c:pt idx="141">
                  <c:v>2.9375</c:v>
                </c:pt>
                <c:pt idx="142">
                  <c:v>2.9583333333333299</c:v>
                </c:pt>
                <c:pt idx="143">
                  <c:v>2.9791666666666701</c:v>
                </c:pt>
                <c:pt idx="144">
                  <c:v>3</c:v>
                </c:pt>
                <c:pt idx="145">
                  <c:v>3.0208333333333299</c:v>
                </c:pt>
                <c:pt idx="146">
                  <c:v>3.0416666666666701</c:v>
                </c:pt>
                <c:pt idx="147">
                  <c:v>3.0625</c:v>
                </c:pt>
                <c:pt idx="148">
                  <c:v>3.0833333333333299</c:v>
                </c:pt>
                <c:pt idx="149">
                  <c:v>3.1041666666666701</c:v>
                </c:pt>
                <c:pt idx="150">
                  <c:v>3.125</c:v>
                </c:pt>
                <c:pt idx="151">
                  <c:v>3.1458333333333299</c:v>
                </c:pt>
                <c:pt idx="152">
                  <c:v>3.1666666666666701</c:v>
                </c:pt>
                <c:pt idx="153">
                  <c:v>3.1875</c:v>
                </c:pt>
                <c:pt idx="154">
                  <c:v>3.2083333333333299</c:v>
                </c:pt>
                <c:pt idx="155">
                  <c:v>3.2291666666666701</c:v>
                </c:pt>
                <c:pt idx="156">
                  <c:v>3.25</c:v>
                </c:pt>
                <c:pt idx="157">
                  <c:v>3.2708333333333299</c:v>
                </c:pt>
                <c:pt idx="158">
                  <c:v>3.2916666666666701</c:v>
                </c:pt>
                <c:pt idx="159">
                  <c:v>3.3125</c:v>
                </c:pt>
                <c:pt idx="160">
                  <c:v>3.3333333333333299</c:v>
                </c:pt>
                <c:pt idx="161">
                  <c:v>3.3541666666666701</c:v>
                </c:pt>
                <c:pt idx="162">
                  <c:v>3.375</c:v>
                </c:pt>
                <c:pt idx="163">
                  <c:v>3.3958333333333299</c:v>
                </c:pt>
                <c:pt idx="164">
                  <c:v>3.4166666666666701</c:v>
                </c:pt>
                <c:pt idx="165">
                  <c:v>3.4375</c:v>
                </c:pt>
                <c:pt idx="166">
                  <c:v>3.4583333333333299</c:v>
                </c:pt>
                <c:pt idx="167">
                  <c:v>3.4791666666666701</c:v>
                </c:pt>
                <c:pt idx="168">
                  <c:v>3.5</c:v>
                </c:pt>
                <c:pt idx="169">
                  <c:v>3.5208333333333299</c:v>
                </c:pt>
                <c:pt idx="170">
                  <c:v>3.5416666666666701</c:v>
                </c:pt>
                <c:pt idx="171">
                  <c:v>3.5625</c:v>
                </c:pt>
                <c:pt idx="172">
                  <c:v>3.5833333333333299</c:v>
                </c:pt>
                <c:pt idx="173">
                  <c:v>3.6041666666666701</c:v>
                </c:pt>
                <c:pt idx="174">
                  <c:v>3.625</c:v>
                </c:pt>
                <c:pt idx="175">
                  <c:v>3.6458333333333299</c:v>
                </c:pt>
                <c:pt idx="176">
                  <c:v>3.6666666666666701</c:v>
                </c:pt>
                <c:pt idx="177">
                  <c:v>3.6875</c:v>
                </c:pt>
                <c:pt idx="178">
                  <c:v>3.7083333333333299</c:v>
                </c:pt>
                <c:pt idx="179">
                  <c:v>3.7291666666666701</c:v>
                </c:pt>
                <c:pt idx="180">
                  <c:v>3.75</c:v>
                </c:pt>
                <c:pt idx="181">
                  <c:v>3.7708333333333299</c:v>
                </c:pt>
                <c:pt idx="182">
                  <c:v>3.7916666666666701</c:v>
                </c:pt>
                <c:pt idx="183">
                  <c:v>3.8125</c:v>
                </c:pt>
                <c:pt idx="184">
                  <c:v>3.8333333333333299</c:v>
                </c:pt>
                <c:pt idx="185">
                  <c:v>3.8541666666666701</c:v>
                </c:pt>
                <c:pt idx="186">
                  <c:v>3.875</c:v>
                </c:pt>
                <c:pt idx="187">
                  <c:v>3.8958333333333299</c:v>
                </c:pt>
                <c:pt idx="188">
                  <c:v>3.9166666666666701</c:v>
                </c:pt>
                <c:pt idx="189">
                  <c:v>3.9375</c:v>
                </c:pt>
                <c:pt idx="190">
                  <c:v>3.9583333333333299</c:v>
                </c:pt>
                <c:pt idx="191">
                  <c:v>3.9791666666666701</c:v>
                </c:pt>
                <c:pt idx="192">
                  <c:v>4</c:v>
                </c:pt>
                <c:pt idx="193">
                  <c:v>4.0208333333333304</c:v>
                </c:pt>
                <c:pt idx="194">
                  <c:v>4.0416666666666696</c:v>
                </c:pt>
                <c:pt idx="195">
                  <c:v>4.0625</c:v>
                </c:pt>
                <c:pt idx="196">
                  <c:v>4.0833333333333304</c:v>
                </c:pt>
                <c:pt idx="197">
                  <c:v>4.1041666666666696</c:v>
                </c:pt>
                <c:pt idx="198">
                  <c:v>4.125</c:v>
                </c:pt>
                <c:pt idx="199">
                  <c:v>4.1458333333333304</c:v>
                </c:pt>
                <c:pt idx="200">
                  <c:v>4.1666666666666696</c:v>
                </c:pt>
                <c:pt idx="201">
                  <c:v>4.1875</c:v>
                </c:pt>
                <c:pt idx="202">
                  <c:v>4.2083333333333304</c:v>
                </c:pt>
                <c:pt idx="203">
                  <c:v>4.2291666666666696</c:v>
                </c:pt>
                <c:pt idx="204">
                  <c:v>4.25</c:v>
                </c:pt>
                <c:pt idx="205">
                  <c:v>4.2708333333333304</c:v>
                </c:pt>
                <c:pt idx="206">
                  <c:v>4.2916666666666696</c:v>
                </c:pt>
                <c:pt idx="207">
                  <c:v>4.3125</c:v>
                </c:pt>
                <c:pt idx="208">
                  <c:v>4.3333333333333304</c:v>
                </c:pt>
                <c:pt idx="209">
                  <c:v>4.3541666666666696</c:v>
                </c:pt>
                <c:pt idx="210">
                  <c:v>4.375</c:v>
                </c:pt>
                <c:pt idx="211">
                  <c:v>4.3958333333333304</c:v>
                </c:pt>
                <c:pt idx="212">
                  <c:v>4.4166666666666696</c:v>
                </c:pt>
                <c:pt idx="213">
                  <c:v>4.4375</c:v>
                </c:pt>
                <c:pt idx="214">
                  <c:v>4.4583333333333304</c:v>
                </c:pt>
                <c:pt idx="215">
                  <c:v>4.4791666666666696</c:v>
                </c:pt>
                <c:pt idx="216">
                  <c:v>4.5</c:v>
                </c:pt>
                <c:pt idx="217">
                  <c:v>4.5208333333333304</c:v>
                </c:pt>
                <c:pt idx="218">
                  <c:v>4.5416666666666696</c:v>
                </c:pt>
                <c:pt idx="219">
                  <c:v>4.5625</c:v>
                </c:pt>
                <c:pt idx="220">
                  <c:v>4.5833333333333304</c:v>
                </c:pt>
                <c:pt idx="221">
                  <c:v>4.6041666666666696</c:v>
                </c:pt>
                <c:pt idx="222">
                  <c:v>4.625</c:v>
                </c:pt>
                <c:pt idx="223">
                  <c:v>4.6458333333333304</c:v>
                </c:pt>
                <c:pt idx="224">
                  <c:v>4.6666666666666696</c:v>
                </c:pt>
                <c:pt idx="225">
                  <c:v>4.6875</c:v>
                </c:pt>
                <c:pt idx="226">
                  <c:v>4.7083333333333304</c:v>
                </c:pt>
                <c:pt idx="227">
                  <c:v>4.7291666666666696</c:v>
                </c:pt>
                <c:pt idx="228">
                  <c:v>4.75</c:v>
                </c:pt>
                <c:pt idx="229">
                  <c:v>4.7708333333333304</c:v>
                </c:pt>
                <c:pt idx="230">
                  <c:v>4.7916666666666696</c:v>
                </c:pt>
                <c:pt idx="231">
                  <c:v>4.8125</c:v>
                </c:pt>
                <c:pt idx="232">
                  <c:v>4.8333333333333304</c:v>
                </c:pt>
                <c:pt idx="233">
                  <c:v>4.8541666666666696</c:v>
                </c:pt>
                <c:pt idx="234">
                  <c:v>4.875</c:v>
                </c:pt>
                <c:pt idx="235">
                  <c:v>4.8958333333333304</c:v>
                </c:pt>
                <c:pt idx="236">
                  <c:v>4.9166666666666696</c:v>
                </c:pt>
                <c:pt idx="237">
                  <c:v>4.9375</c:v>
                </c:pt>
                <c:pt idx="238">
                  <c:v>4.9583333333333304</c:v>
                </c:pt>
                <c:pt idx="239">
                  <c:v>4.9791666666666696</c:v>
                </c:pt>
              </c:numCache>
            </c:numRef>
          </c:cat>
          <c:val>
            <c:numRef>
              <c:f>'Fig20'!$J$7:$J$246</c:f>
              <c:numCache>
                <c:formatCode>General</c:formatCode>
                <c:ptCount val="240"/>
                <c:pt idx="0">
                  <c:v>6135</c:v>
                </c:pt>
                <c:pt idx="1">
                  <c:v>6523</c:v>
                </c:pt>
                <c:pt idx="2">
                  <c:v>6152</c:v>
                </c:pt>
                <c:pt idx="3">
                  <c:v>6124</c:v>
                </c:pt>
                <c:pt idx="4">
                  <c:v>6107</c:v>
                </c:pt>
                <c:pt idx="5">
                  <c:v>5811</c:v>
                </c:pt>
                <c:pt idx="6">
                  <c:v>5069</c:v>
                </c:pt>
                <c:pt idx="7">
                  <c:v>4845</c:v>
                </c:pt>
                <c:pt idx="8">
                  <c:v>4603</c:v>
                </c:pt>
                <c:pt idx="9">
                  <c:v>4898</c:v>
                </c:pt>
                <c:pt idx="10">
                  <c:v>4359</c:v>
                </c:pt>
                <c:pt idx="11">
                  <c:v>4488</c:v>
                </c:pt>
                <c:pt idx="12">
                  <c:v>4704</c:v>
                </c:pt>
                <c:pt idx="13">
                  <c:v>4678</c:v>
                </c:pt>
                <c:pt idx="14">
                  <c:v>5160</c:v>
                </c:pt>
                <c:pt idx="15">
                  <c:v>5514</c:v>
                </c:pt>
                <c:pt idx="16">
                  <c:v>6735</c:v>
                </c:pt>
                <c:pt idx="17">
                  <c:v>6721</c:v>
                </c:pt>
                <c:pt idx="18">
                  <c:v>7003</c:v>
                </c:pt>
                <c:pt idx="19">
                  <c:v>6682</c:v>
                </c:pt>
                <c:pt idx="20">
                  <c:v>6124</c:v>
                </c:pt>
                <c:pt idx="21">
                  <c:v>5947</c:v>
                </c:pt>
                <c:pt idx="22">
                  <c:v>6887</c:v>
                </c:pt>
                <c:pt idx="23">
                  <c:v>6946</c:v>
                </c:pt>
                <c:pt idx="24">
                  <c:v>6972</c:v>
                </c:pt>
                <c:pt idx="25">
                  <c:v>7098</c:v>
                </c:pt>
                <c:pt idx="26">
                  <c:v>7040</c:v>
                </c:pt>
                <c:pt idx="27">
                  <c:v>7038</c:v>
                </c:pt>
                <c:pt idx="28">
                  <c:v>7046</c:v>
                </c:pt>
                <c:pt idx="29">
                  <c:v>6795</c:v>
                </c:pt>
                <c:pt idx="30">
                  <c:v>5564</c:v>
                </c:pt>
                <c:pt idx="31">
                  <c:v>5787</c:v>
                </c:pt>
                <c:pt idx="32">
                  <c:v>7297</c:v>
                </c:pt>
                <c:pt idx="33">
                  <c:v>8007</c:v>
                </c:pt>
                <c:pt idx="34">
                  <c:v>8321</c:v>
                </c:pt>
                <c:pt idx="35">
                  <c:v>8395</c:v>
                </c:pt>
                <c:pt idx="36">
                  <c:v>8425</c:v>
                </c:pt>
                <c:pt idx="37">
                  <c:v>8402</c:v>
                </c:pt>
                <c:pt idx="38">
                  <c:v>8051</c:v>
                </c:pt>
                <c:pt idx="39">
                  <c:v>7835</c:v>
                </c:pt>
                <c:pt idx="40">
                  <c:v>7623</c:v>
                </c:pt>
                <c:pt idx="41">
                  <c:v>7423</c:v>
                </c:pt>
                <c:pt idx="42">
                  <c:v>7317</c:v>
                </c:pt>
                <c:pt idx="43">
                  <c:v>7213</c:v>
                </c:pt>
                <c:pt idx="44">
                  <c:v>7105</c:v>
                </c:pt>
                <c:pt idx="45">
                  <c:v>6846</c:v>
                </c:pt>
                <c:pt idx="46">
                  <c:v>6617</c:v>
                </c:pt>
                <c:pt idx="47">
                  <c:v>6587</c:v>
                </c:pt>
                <c:pt idx="48">
                  <c:v>6366</c:v>
                </c:pt>
                <c:pt idx="49">
                  <c:v>6211</c:v>
                </c:pt>
                <c:pt idx="50">
                  <c:v>5999</c:v>
                </c:pt>
                <c:pt idx="51">
                  <c:v>5977</c:v>
                </c:pt>
                <c:pt idx="52">
                  <c:v>5866</c:v>
                </c:pt>
                <c:pt idx="53">
                  <c:v>5669</c:v>
                </c:pt>
                <c:pt idx="54">
                  <c:v>5689</c:v>
                </c:pt>
                <c:pt idx="55">
                  <c:v>5677</c:v>
                </c:pt>
                <c:pt idx="56">
                  <c:v>5745</c:v>
                </c:pt>
                <c:pt idx="57">
                  <c:v>5647</c:v>
                </c:pt>
                <c:pt idx="58">
                  <c:v>6310</c:v>
                </c:pt>
                <c:pt idx="59">
                  <c:v>6391</c:v>
                </c:pt>
                <c:pt idx="60">
                  <c:v>6695</c:v>
                </c:pt>
                <c:pt idx="61">
                  <c:v>6992</c:v>
                </c:pt>
                <c:pt idx="62">
                  <c:v>7146</c:v>
                </c:pt>
                <c:pt idx="63">
                  <c:v>7508</c:v>
                </c:pt>
                <c:pt idx="64">
                  <c:v>7496</c:v>
                </c:pt>
                <c:pt idx="65">
                  <c:v>7501</c:v>
                </c:pt>
                <c:pt idx="66">
                  <c:v>7526</c:v>
                </c:pt>
                <c:pt idx="67">
                  <c:v>7590</c:v>
                </c:pt>
                <c:pt idx="68">
                  <c:v>7407</c:v>
                </c:pt>
                <c:pt idx="69">
                  <c:v>7337</c:v>
                </c:pt>
                <c:pt idx="70">
                  <c:v>7247</c:v>
                </c:pt>
                <c:pt idx="71">
                  <c:v>7345</c:v>
                </c:pt>
                <c:pt idx="72">
                  <c:v>7314</c:v>
                </c:pt>
                <c:pt idx="73">
                  <c:v>7405</c:v>
                </c:pt>
                <c:pt idx="74">
                  <c:v>7247</c:v>
                </c:pt>
                <c:pt idx="75">
                  <c:v>7233</c:v>
                </c:pt>
                <c:pt idx="76">
                  <c:v>7248</c:v>
                </c:pt>
                <c:pt idx="77">
                  <c:v>7253</c:v>
                </c:pt>
                <c:pt idx="78">
                  <c:v>7305</c:v>
                </c:pt>
                <c:pt idx="79">
                  <c:v>7381</c:v>
                </c:pt>
                <c:pt idx="80">
                  <c:v>7664</c:v>
                </c:pt>
                <c:pt idx="81">
                  <c:v>8085</c:v>
                </c:pt>
                <c:pt idx="82">
                  <c:v>8411</c:v>
                </c:pt>
                <c:pt idx="83">
                  <c:v>8489</c:v>
                </c:pt>
                <c:pt idx="84">
                  <c:v>8294</c:v>
                </c:pt>
                <c:pt idx="85">
                  <c:v>7948</c:v>
                </c:pt>
                <c:pt idx="86">
                  <c:v>7897</c:v>
                </c:pt>
                <c:pt idx="87">
                  <c:v>7550</c:v>
                </c:pt>
                <c:pt idx="88">
                  <c:v>7293</c:v>
                </c:pt>
                <c:pt idx="89">
                  <c:v>7164</c:v>
                </c:pt>
                <c:pt idx="90">
                  <c:v>6999</c:v>
                </c:pt>
                <c:pt idx="91">
                  <c:v>6866</c:v>
                </c:pt>
                <c:pt idx="92">
                  <c:v>6760</c:v>
                </c:pt>
                <c:pt idx="93">
                  <c:v>6664</c:v>
                </c:pt>
                <c:pt idx="94">
                  <c:v>6660</c:v>
                </c:pt>
                <c:pt idx="95">
                  <c:v>6568</c:v>
                </c:pt>
                <c:pt idx="96">
                  <c:v>6035</c:v>
                </c:pt>
                <c:pt idx="97">
                  <c:v>5958</c:v>
                </c:pt>
                <c:pt idx="98">
                  <c:v>5728</c:v>
                </c:pt>
                <c:pt idx="99">
                  <c:v>5712</c:v>
                </c:pt>
                <c:pt idx="100">
                  <c:v>5631</c:v>
                </c:pt>
                <c:pt idx="101">
                  <c:v>5593</c:v>
                </c:pt>
                <c:pt idx="102">
                  <c:v>5586</c:v>
                </c:pt>
                <c:pt idx="103">
                  <c:v>5615</c:v>
                </c:pt>
                <c:pt idx="104">
                  <c:v>5642</c:v>
                </c:pt>
                <c:pt idx="105">
                  <c:v>5655</c:v>
                </c:pt>
                <c:pt idx="106">
                  <c:v>5454</c:v>
                </c:pt>
                <c:pt idx="107">
                  <c:v>5251</c:v>
                </c:pt>
                <c:pt idx="108">
                  <c:v>6530</c:v>
                </c:pt>
                <c:pt idx="109">
                  <c:v>6483</c:v>
                </c:pt>
                <c:pt idx="110">
                  <c:v>7080</c:v>
                </c:pt>
                <c:pt idx="111">
                  <c:v>7367</c:v>
                </c:pt>
                <c:pt idx="112">
                  <c:v>7118</c:v>
                </c:pt>
                <c:pt idx="113">
                  <c:v>7182</c:v>
                </c:pt>
                <c:pt idx="114">
                  <c:v>6933</c:v>
                </c:pt>
                <c:pt idx="115">
                  <c:v>6872</c:v>
                </c:pt>
                <c:pt idx="116">
                  <c:v>6822</c:v>
                </c:pt>
                <c:pt idx="117">
                  <c:v>6817</c:v>
                </c:pt>
                <c:pt idx="118">
                  <c:v>6689</c:v>
                </c:pt>
                <c:pt idx="119">
                  <c:v>6722</c:v>
                </c:pt>
                <c:pt idx="120">
                  <c:v>6687</c:v>
                </c:pt>
                <c:pt idx="121">
                  <c:v>6736</c:v>
                </c:pt>
                <c:pt idx="122">
                  <c:v>6734</c:v>
                </c:pt>
                <c:pt idx="123">
                  <c:v>6990</c:v>
                </c:pt>
                <c:pt idx="124">
                  <c:v>7306</c:v>
                </c:pt>
                <c:pt idx="125">
                  <c:v>7391</c:v>
                </c:pt>
                <c:pt idx="126">
                  <c:v>7317</c:v>
                </c:pt>
                <c:pt idx="127">
                  <c:v>7302</c:v>
                </c:pt>
                <c:pt idx="128">
                  <c:v>7904</c:v>
                </c:pt>
                <c:pt idx="129">
                  <c:v>8248</c:v>
                </c:pt>
                <c:pt idx="130">
                  <c:v>8501</c:v>
                </c:pt>
                <c:pt idx="131">
                  <c:v>8482</c:v>
                </c:pt>
                <c:pt idx="132">
                  <c:v>7679</c:v>
                </c:pt>
                <c:pt idx="133">
                  <c:v>7454</c:v>
                </c:pt>
                <c:pt idx="134">
                  <c:v>6839</c:v>
                </c:pt>
                <c:pt idx="135">
                  <c:v>6382</c:v>
                </c:pt>
                <c:pt idx="136">
                  <c:v>6326</c:v>
                </c:pt>
                <c:pt idx="137">
                  <c:v>6119</c:v>
                </c:pt>
                <c:pt idx="138">
                  <c:v>6277</c:v>
                </c:pt>
                <c:pt idx="139">
                  <c:v>6081</c:v>
                </c:pt>
                <c:pt idx="140">
                  <c:v>6019</c:v>
                </c:pt>
                <c:pt idx="141">
                  <c:v>6063</c:v>
                </c:pt>
                <c:pt idx="142">
                  <c:v>5957</c:v>
                </c:pt>
                <c:pt idx="143">
                  <c:v>5959</c:v>
                </c:pt>
                <c:pt idx="144">
                  <c:v>5718</c:v>
                </c:pt>
                <c:pt idx="145">
                  <c:v>5807</c:v>
                </c:pt>
                <c:pt idx="146">
                  <c:v>5813</c:v>
                </c:pt>
                <c:pt idx="147">
                  <c:v>5458</c:v>
                </c:pt>
                <c:pt idx="148">
                  <c:v>5310</c:v>
                </c:pt>
                <c:pt idx="149">
                  <c:v>5317</c:v>
                </c:pt>
                <c:pt idx="150">
                  <c:v>5051</c:v>
                </c:pt>
                <c:pt idx="151">
                  <c:v>4461</c:v>
                </c:pt>
                <c:pt idx="152">
                  <c:v>3108</c:v>
                </c:pt>
                <c:pt idx="153">
                  <c:v>2906</c:v>
                </c:pt>
                <c:pt idx="154">
                  <c:v>2275</c:v>
                </c:pt>
                <c:pt idx="155">
                  <c:v>2345</c:v>
                </c:pt>
                <c:pt idx="156">
                  <c:v>2855</c:v>
                </c:pt>
                <c:pt idx="157">
                  <c:v>3136</c:v>
                </c:pt>
                <c:pt idx="158">
                  <c:v>4440</c:v>
                </c:pt>
                <c:pt idx="159">
                  <c:v>5131</c:v>
                </c:pt>
                <c:pt idx="160">
                  <c:v>5730</c:v>
                </c:pt>
                <c:pt idx="161">
                  <c:v>5963</c:v>
                </c:pt>
                <c:pt idx="162">
                  <c:v>5756</c:v>
                </c:pt>
                <c:pt idx="163">
                  <c:v>5836</c:v>
                </c:pt>
                <c:pt idx="164">
                  <c:v>5780</c:v>
                </c:pt>
                <c:pt idx="165">
                  <c:v>5808</c:v>
                </c:pt>
                <c:pt idx="166">
                  <c:v>5684</c:v>
                </c:pt>
                <c:pt idx="167">
                  <c:v>5576</c:v>
                </c:pt>
                <c:pt idx="168">
                  <c:v>5532</c:v>
                </c:pt>
                <c:pt idx="169">
                  <c:v>5419</c:v>
                </c:pt>
                <c:pt idx="170">
                  <c:v>5367</c:v>
                </c:pt>
                <c:pt idx="171">
                  <c:v>5312</c:v>
                </c:pt>
                <c:pt idx="172">
                  <c:v>5214</c:v>
                </c:pt>
                <c:pt idx="173">
                  <c:v>5333</c:v>
                </c:pt>
                <c:pt idx="174">
                  <c:v>5182</c:v>
                </c:pt>
                <c:pt idx="175">
                  <c:v>4994</c:v>
                </c:pt>
                <c:pt idx="176">
                  <c:v>5264</c:v>
                </c:pt>
                <c:pt idx="177">
                  <c:v>5652</c:v>
                </c:pt>
                <c:pt idx="178">
                  <c:v>6331</c:v>
                </c:pt>
                <c:pt idx="179">
                  <c:v>6555</c:v>
                </c:pt>
                <c:pt idx="180">
                  <c:v>6047</c:v>
                </c:pt>
                <c:pt idx="181">
                  <c:v>5754</c:v>
                </c:pt>
                <c:pt idx="182">
                  <c:v>5421</c:v>
                </c:pt>
                <c:pt idx="183">
                  <c:v>5305</c:v>
                </c:pt>
                <c:pt idx="184">
                  <c:v>5140</c:v>
                </c:pt>
                <c:pt idx="185">
                  <c:v>4800</c:v>
                </c:pt>
                <c:pt idx="186">
                  <c:v>4762</c:v>
                </c:pt>
                <c:pt idx="187">
                  <c:v>4784</c:v>
                </c:pt>
                <c:pt idx="188">
                  <c:v>4393</c:v>
                </c:pt>
                <c:pt idx="189">
                  <c:v>4024</c:v>
                </c:pt>
                <c:pt idx="190">
                  <c:v>4181</c:v>
                </c:pt>
                <c:pt idx="191">
                  <c:v>4429</c:v>
                </c:pt>
                <c:pt idx="192">
                  <c:v>4119</c:v>
                </c:pt>
                <c:pt idx="193">
                  <c:v>4277</c:v>
                </c:pt>
                <c:pt idx="194">
                  <c:v>3430</c:v>
                </c:pt>
                <c:pt idx="195">
                  <c:v>2917</c:v>
                </c:pt>
                <c:pt idx="196">
                  <c:v>2277</c:v>
                </c:pt>
                <c:pt idx="197">
                  <c:v>2004</c:v>
                </c:pt>
                <c:pt idx="198">
                  <c:v>1441</c:v>
                </c:pt>
                <c:pt idx="199">
                  <c:v>1246</c:v>
                </c:pt>
                <c:pt idx="200">
                  <c:v>1248</c:v>
                </c:pt>
                <c:pt idx="201">
                  <c:v>1219</c:v>
                </c:pt>
                <c:pt idx="202">
                  <c:v>1359</c:v>
                </c:pt>
                <c:pt idx="203">
                  <c:v>1472</c:v>
                </c:pt>
                <c:pt idx="204">
                  <c:v>2436</c:v>
                </c:pt>
                <c:pt idx="205">
                  <c:v>2773</c:v>
                </c:pt>
                <c:pt idx="206">
                  <c:v>3834</c:v>
                </c:pt>
                <c:pt idx="207">
                  <c:v>4203</c:v>
                </c:pt>
                <c:pt idx="208">
                  <c:v>4484</c:v>
                </c:pt>
                <c:pt idx="209">
                  <c:v>4684</c:v>
                </c:pt>
                <c:pt idx="210">
                  <c:v>4388</c:v>
                </c:pt>
                <c:pt idx="211">
                  <c:v>4817</c:v>
                </c:pt>
                <c:pt idx="212">
                  <c:v>5160</c:v>
                </c:pt>
                <c:pt idx="213">
                  <c:v>5313</c:v>
                </c:pt>
                <c:pt idx="214">
                  <c:v>5401</c:v>
                </c:pt>
                <c:pt idx="215">
                  <c:v>5550</c:v>
                </c:pt>
                <c:pt idx="216">
                  <c:v>5687</c:v>
                </c:pt>
                <c:pt idx="217">
                  <c:v>5691</c:v>
                </c:pt>
                <c:pt idx="218">
                  <c:v>5692</c:v>
                </c:pt>
                <c:pt idx="219">
                  <c:v>5689</c:v>
                </c:pt>
                <c:pt idx="220">
                  <c:v>5708</c:v>
                </c:pt>
                <c:pt idx="221">
                  <c:v>5695</c:v>
                </c:pt>
                <c:pt idx="222">
                  <c:v>5777</c:v>
                </c:pt>
                <c:pt idx="223">
                  <c:v>5858</c:v>
                </c:pt>
                <c:pt idx="224">
                  <c:v>6148</c:v>
                </c:pt>
                <c:pt idx="225">
                  <c:v>6717</c:v>
                </c:pt>
                <c:pt idx="226">
                  <c:v>7124</c:v>
                </c:pt>
                <c:pt idx="227">
                  <c:v>6987</c:v>
                </c:pt>
                <c:pt idx="228">
                  <c:v>6501</c:v>
                </c:pt>
                <c:pt idx="229">
                  <c:v>6171</c:v>
                </c:pt>
                <c:pt idx="230">
                  <c:v>6106</c:v>
                </c:pt>
                <c:pt idx="231">
                  <c:v>6014</c:v>
                </c:pt>
                <c:pt idx="232">
                  <c:v>5904</c:v>
                </c:pt>
                <c:pt idx="233">
                  <c:v>6008</c:v>
                </c:pt>
                <c:pt idx="234">
                  <c:v>6138</c:v>
                </c:pt>
                <c:pt idx="235">
                  <c:v>5864</c:v>
                </c:pt>
                <c:pt idx="236">
                  <c:v>5302</c:v>
                </c:pt>
                <c:pt idx="237">
                  <c:v>4771</c:v>
                </c:pt>
                <c:pt idx="238">
                  <c:v>4582</c:v>
                </c:pt>
                <c:pt idx="239">
                  <c:v>4508</c:v>
                </c:pt>
              </c:numCache>
            </c:numRef>
          </c:val>
          <c:extLst>
            <c:ext xmlns:c16="http://schemas.microsoft.com/office/drawing/2014/chart" uri="{C3380CC4-5D6E-409C-BE32-E72D297353CC}">
              <c16:uniqueId val="{00000006-BC39-4B30-A486-FF4CD9F363D3}"/>
            </c:ext>
          </c:extLst>
        </c:ser>
        <c:ser>
          <c:idx val="7"/>
          <c:order val="7"/>
          <c:tx>
            <c:strRef>
              <c:f>'Fig20'!$K$6</c:f>
              <c:strCache>
                <c:ptCount val="1"/>
                <c:pt idx="0">
                  <c:v>Hydro</c:v>
                </c:pt>
              </c:strCache>
            </c:strRef>
          </c:tx>
          <c:spPr>
            <a:solidFill>
              <a:schemeClr val="accent4">
                <a:lumMod val="50000"/>
                <a:lumOff val="50000"/>
              </a:schemeClr>
            </a:solidFill>
            <a:ln>
              <a:noFill/>
            </a:ln>
            <a:effectLst/>
          </c:spPr>
          <c:cat>
            <c:numRef>
              <c:f>'Fig20'!$C$7:$C$246</c:f>
              <c:numCache>
                <c:formatCode>h:mm</c:formatCode>
                <c:ptCount val="240"/>
                <c:pt idx="0">
                  <c:v>0</c:v>
                </c:pt>
                <c:pt idx="1">
                  <c:v>2.0833333333333332E-2</c:v>
                </c:pt>
                <c:pt idx="2">
                  <c:v>4.1666666666666664E-2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pt idx="48">
                  <c:v>1</c:v>
                </c:pt>
                <c:pt idx="49">
                  <c:v>1.0208333333333299</c:v>
                </c:pt>
                <c:pt idx="50">
                  <c:v>1.0416666666666701</c:v>
                </c:pt>
                <c:pt idx="51">
                  <c:v>1.0625</c:v>
                </c:pt>
                <c:pt idx="52">
                  <c:v>1.0833333333333299</c:v>
                </c:pt>
                <c:pt idx="53">
                  <c:v>1.1041666666666701</c:v>
                </c:pt>
                <c:pt idx="54">
                  <c:v>1.125</c:v>
                </c:pt>
                <c:pt idx="55">
                  <c:v>1.1458333333333299</c:v>
                </c:pt>
                <c:pt idx="56">
                  <c:v>1.1666666666666701</c:v>
                </c:pt>
                <c:pt idx="57">
                  <c:v>1.1875</c:v>
                </c:pt>
                <c:pt idx="58">
                  <c:v>1.2083333333333299</c:v>
                </c:pt>
                <c:pt idx="59">
                  <c:v>1.2291666666666701</c:v>
                </c:pt>
                <c:pt idx="60">
                  <c:v>1.25</c:v>
                </c:pt>
                <c:pt idx="61">
                  <c:v>1.2708333333333299</c:v>
                </c:pt>
                <c:pt idx="62">
                  <c:v>1.2916666666666701</c:v>
                </c:pt>
                <c:pt idx="63">
                  <c:v>1.3125</c:v>
                </c:pt>
                <c:pt idx="64">
                  <c:v>1.3333333333333299</c:v>
                </c:pt>
                <c:pt idx="65">
                  <c:v>1.3541666666666701</c:v>
                </c:pt>
                <c:pt idx="66">
                  <c:v>1.375</c:v>
                </c:pt>
                <c:pt idx="67">
                  <c:v>1.3958333333333299</c:v>
                </c:pt>
                <c:pt idx="68">
                  <c:v>1.4166666666666701</c:v>
                </c:pt>
                <c:pt idx="69">
                  <c:v>1.4375</c:v>
                </c:pt>
                <c:pt idx="70">
                  <c:v>1.4583333333333299</c:v>
                </c:pt>
                <c:pt idx="71">
                  <c:v>1.4791666666666701</c:v>
                </c:pt>
                <c:pt idx="72">
                  <c:v>1.5</c:v>
                </c:pt>
                <c:pt idx="73">
                  <c:v>1.5208333333333299</c:v>
                </c:pt>
                <c:pt idx="74">
                  <c:v>1.5416666666666701</c:v>
                </c:pt>
                <c:pt idx="75">
                  <c:v>1.5625</c:v>
                </c:pt>
                <c:pt idx="76">
                  <c:v>1.5833333333333299</c:v>
                </c:pt>
                <c:pt idx="77">
                  <c:v>1.6041666666666701</c:v>
                </c:pt>
                <c:pt idx="78">
                  <c:v>1.625</c:v>
                </c:pt>
                <c:pt idx="79">
                  <c:v>1.6458333333333299</c:v>
                </c:pt>
                <c:pt idx="80">
                  <c:v>1.6666666666666701</c:v>
                </c:pt>
                <c:pt idx="81">
                  <c:v>1.6875</c:v>
                </c:pt>
                <c:pt idx="82">
                  <c:v>1.7083333333333299</c:v>
                </c:pt>
                <c:pt idx="83">
                  <c:v>1.7291666666666701</c:v>
                </c:pt>
                <c:pt idx="84">
                  <c:v>1.75</c:v>
                </c:pt>
                <c:pt idx="85">
                  <c:v>1.7708333333333299</c:v>
                </c:pt>
                <c:pt idx="86">
                  <c:v>1.7916666666666701</c:v>
                </c:pt>
                <c:pt idx="87">
                  <c:v>1.8125</c:v>
                </c:pt>
                <c:pt idx="88">
                  <c:v>1.8333333333333299</c:v>
                </c:pt>
                <c:pt idx="89">
                  <c:v>1.8541666666666701</c:v>
                </c:pt>
                <c:pt idx="90">
                  <c:v>1.875</c:v>
                </c:pt>
                <c:pt idx="91">
                  <c:v>1.8958333333333299</c:v>
                </c:pt>
                <c:pt idx="92">
                  <c:v>1.9166666666666701</c:v>
                </c:pt>
                <c:pt idx="93">
                  <c:v>1.9375</c:v>
                </c:pt>
                <c:pt idx="94">
                  <c:v>1.9583333333333299</c:v>
                </c:pt>
                <c:pt idx="95">
                  <c:v>1.9791666666666701</c:v>
                </c:pt>
                <c:pt idx="96">
                  <c:v>2</c:v>
                </c:pt>
                <c:pt idx="97">
                  <c:v>2.0208333333333299</c:v>
                </c:pt>
                <c:pt idx="98">
                  <c:v>2.0416666666666701</c:v>
                </c:pt>
                <c:pt idx="99">
                  <c:v>2.0625</c:v>
                </c:pt>
                <c:pt idx="100">
                  <c:v>2.0833333333333299</c:v>
                </c:pt>
                <c:pt idx="101">
                  <c:v>2.1041666666666701</c:v>
                </c:pt>
                <c:pt idx="102">
                  <c:v>2.125</c:v>
                </c:pt>
                <c:pt idx="103">
                  <c:v>2.1458333333333299</c:v>
                </c:pt>
                <c:pt idx="104">
                  <c:v>2.1666666666666701</c:v>
                </c:pt>
                <c:pt idx="105">
                  <c:v>2.1875</c:v>
                </c:pt>
                <c:pt idx="106">
                  <c:v>2.2083333333333299</c:v>
                </c:pt>
                <c:pt idx="107">
                  <c:v>2.2291666666666701</c:v>
                </c:pt>
                <c:pt idx="108">
                  <c:v>2.25</c:v>
                </c:pt>
                <c:pt idx="109">
                  <c:v>2.2708333333333299</c:v>
                </c:pt>
                <c:pt idx="110">
                  <c:v>2.2916666666666701</c:v>
                </c:pt>
                <c:pt idx="111">
                  <c:v>2.3125</c:v>
                </c:pt>
                <c:pt idx="112">
                  <c:v>2.3333333333333299</c:v>
                </c:pt>
                <c:pt idx="113">
                  <c:v>2.3541666666666701</c:v>
                </c:pt>
                <c:pt idx="114">
                  <c:v>2.375</c:v>
                </c:pt>
                <c:pt idx="115">
                  <c:v>2.3958333333333299</c:v>
                </c:pt>
                <c:pt idx="116">
                  <c:v>2.4166666666666701</c:v>
                </c:pt>
                <c:pt idx="117">
                  <c:v>2.4375</c:v>
                </c:pt>
                <c:pt idx="118">
                  <c:v>2.4583333333333299</c:v>
                </c:pt>
                <c:pt idx="119">
                  <c:v>2.4791666666666701</c:v>
                </c:pt>
                <c:pt idx="120">
                  <c:v>2.5</c:v>
                </c:pt>
                <c:pt idx="121">
                  <c:v>2.5208333333333299</c:v>
                </c:pt>
                <c:pt idx="122">
                  <c:v>2.5416666666666701</c:v>
                </c:pt>
                <c:pt idx="123">
                  <c:v>2.5625</c:v>
                </c:pt>
                <c:pt idx="124">
                  <c:v>2.5833333333333299</c:v>
                </c:pt>
                <c:pt idx="125">
                  <c:v>2.6041666666666701</c:v>
                </c:pt>
                <c:pt idx="126">
                  <c:v>2.625</c:v>
                </c:pt>
                <c:pt idx="127">
                  <c:v>2.6458333333333299</c:v>
                </c:pt>
                <c:pt idx="128">
                  <c:v>2.6666666666666701</c:v>
                </c:pt>
                <c:pt idx="129">
                  <c:v>2.6875</c:v>
                </c:pt>
                <c:pt idx="130">
                  <c:v>2.7083333333333299</c:v>
                </c:pt>
                <c:pt idx="131">
                  <c:v>2.7291666666666701</c:v>
                </c:pt>
                <c:pt idx="132">
                  <c:v>2.75</c:v>
                </c:pt>
                <c:pt idx="133">
                  <c:v>2.7708333333333299</c:v>
                </c:pt>
                <c:pt idx="134">
                  <c:v>2.7916666666666701</c:v>
                </c:pt>
                <c:pt idx="135">
                  <c:v>2.8125</c:v>
                </c:pt>
                <c:pt idx="136">
                  <c:v>2.8333333333333299</c:v>
                </c:pt>
                <c:pt idx="137">
                  <c:v>2.8541666666666701</c:v>
                </c:pt>
                <c:pt idx="138">
                  <c:v>2.875</c:v>
                </c:pt>
                <c:pt idx="139">
                  <c:v>2.8958333333333299</c:v>
                </c:pt>
                <c:pt idx="140">
                  <c:v>2.9166666666666701</c:v>
                </c:pt>
                <c:pt idx="141">
                  <c:v>2.9375</c:v>
                </c:pt>
                <c:pt idx="142">
                  <c:v>2.9583333333333299</c:v>
                </c:pt>
                <c:pt idx="143">
                  <c:v>2.9791666666666701</c:v>
                </c:pt>
                <c:pt idx="144">
                  <c:v>3</c:v>
                </c:pt>
                <c:pt idx="145">
                  <c:v>3.0208333333333299</c:v>
                </c:pt>
                <c:pt idx="146">
                  <c:v>3.0416666666666701</c:v>
                </c:pt>
                <c:pt idx="147">
                  <c:v>3.0625</c:v>
                </c:pt>
                <c:pt idx="148">
                  <c:v>3.0833333333333299</c:v>
                </c:pt>
                <c:pt idx="149">
                  <c:v>3.1041666666666701</c:v>
                </c:pt>
                <c:pt idx="150">
                  <c:v>3.125</c:v>
                </c:pt>
                <c:pt idx="151">
                  <c:v>3.1458333333333299</c:v>
                </c:pt>
                <c:pt idx="152">
                  <c:v>3.1666666666666701</c:v>
                </c:pt>
                <c:pt idx="153">
                  <c:v>3.1875</c:v>
                </c:pt>
                <c:pt idx="154">
                  <c:v>3.2083333333333299</c:v>
                </c:pt>
                <c:pt idx="155">
                  <c:v>3.2291666666666701</c:v>
                </c:pt>
                <c:pt idx="156">
                  <c:v>3.25</c:v>
                </c:pt>
                <c:pt idx="157">
                  <c:v>3.2708333333333299</c:v>
                </c:pt>
                <c:pt idx="158">
                  <c:v>3.2916666666666701</c:v>
                </c:pt>
                <c:pt idx="159">
                  <c:v>3.3125</c:v>
                </c:pt>
                <c:pt idx="160">
                  <c:v>3.3333333333333299</c:v>
                </c:pt>
                <c:pt idx="161">
                  <c:v>3.3541666666666701</c:v>
                </c:pt>
                <c:pt idx="162">
                  <c:v>3.375</c:v>
                </c:pt>
                <c:pt idx="163">
                  <c:v>3.3958333333333299</c:v>
                </c:pt>
                <c:pt idx="164">
                  <c:v>3.4166666666666701</c:v>
                </c:pt>
                <c:pt idx="165">
                  <c:v>3.4375</c:v>
                </c:pt>
                <c:pt idx="166">
                  <c:v>3.4583333333333299</c:v>
                </c:pt>
                <c:pt idx="167">
                  <c:v>3.4791666666666701</c:v>
                </c:pt>
                <c:pt idx="168">
                  <c:v>3.5</c:v>
                </c:pt>
                <c:pt idx="169">
                  <c:v>3.5208333333333299</c:v>
                </c:pt>
                <c:pt idx="170">
                  <c:v>3.5416666666666701</c:v>
                </c:pt>
                <c:pt idx="171">
                  <c:v>3.5625</c:v>
                </c:pt>
                <c:pt idx="172">
                  <c:v>3.5833333333333299</c:v>
                </c:pt>
                <c:pt idx="173">
                  <c:v>3.6041666666666701</c:v>
                </c:pt>
                <c:pt idx="174">
                  <c:v>3.625</c:v>
                </c:pt>
                <c:pt idx="175">
                  <c:v>3.6458333333333299</c:v>
                </c:pt>
                <c:pt idx="176">
                  <c:v>3.6666666666666701</c:v>
                </c:pt>
                <c:pt idx="177">
                  <c:v>3.6875</c:v>
                </c:pt>
                <c:pt idx="178">
                  <c:v>3.7083333333333299</c:v>
                </c:pt>
                <c:pt idx="179">
                  <c:v>3.7291666666666701</c:v>
                </c:pt>
                <c:pt idx="180">
                  <c:v>3.75</c:v>
                </c:pt>
                <c:pt idx="181">
                  <c:v>3.7708333333333299</c:v>
                </c:pt>
                <c:pt idx="182">
                  <c:v>3.7916666666666701</c:v>
                </c:pt>
                <c:pt idx="183">
                  <c:v>3.8125</c:v>
                </c:pt>
                <c:pt idx="184">
                  <c:v>3.8333333333333299</c:v>
                </c:pt>
                <c:pt idx="185">
                  <c:v>3.8541666666666701</c:v>
                </c:pt>
                <c:pt idx="186">
                  <c:v>3.875</c:v>
                </c:pt>
                <c:pt idx="187">
                  <c:v>3.8958333333333299</c:v>
                </c:pt>
                <c:pt idx="188">
                  <c:v>3.9166666666666701</c:v>
                </c:pt>
                <c:pt idx="189">
                  <c:v>3.9375</c:v>
                </c:pt>
                <c:pt idx="190">
                  <c:v>3.9583333333333299</c:v>
                </c:pt>
                <c:pt idx="191">
                  <c:v>3.9791666666666701</c:v>
                </c:pt>
                <c:pt idx="192">
                  <c:v>4</c:v>
                </c:pt>
                <c:pt idx="193">
                  <c:v>4.0208333333333304</c:v>
                </c:pt>
                <c:pt idx="194">
                  <c:v>4.0416666666666696</c:v>
                </c:pt>
                <c:pt idx="195">
                  <c:v>4.0625</c:v>
                </c:pt>
                <c:pt idx="196">
                  <c:v>4.0833333333333304</c:v>
                </c:pt>
                <c:pt idx="197">
                  <c:v>4.1041666666666696</c:v>
                </c:pt>
                <c:pt idx="198">
                  <c:v>4.125</c:v>
                </c:pt>
                <c:pt idx="199">
                  <c:v>4.1458333333333304</c:v>
                </c:pt>
                <c:pt idx="200">
                  <c:v>4.1666666666666696</c:v>
                </c:pt>
                <c:pt idx="201">
                  <c:v>4.1875</c:v>
                </c:pt>
                <c:pt idx="202">
                  <c:v>4.2083333333333304</c:v>
                </c:pt>
                <c:pt idx="203">
                  <c:v>4.2291666666666696</c:v>
                </c:pt>
                <c:pt idx="204">
                  <c:v>4.25</c:v>
                </c:pt>
                <c:pt idx="205">
                  <c:v>4.2708333333333304</c:v>
                </c:pt>
                <c:pt idx="206">
                  <c:v>4.2916666666666696</c:v>
                </c:pt>
                <c:pt idx="207">
                  <c:v>4.3125</c:v>
                </c:pt>
                <c:pt idx="208">
                  <c:v>4.3333333333333304</c:v>
                </c:pt>
                <c:pt idx="209">
                  <c:v>4.3541666666666696</c:v>
                </c:pt>
                <c:pt idx="210">
                  <c:v>4.375</c:v>
                </c:pt>
                <c:pt idx="211">
                  <c:v>4.3958333333333304</c:v>
                </c:pt>
                <c:pt idx="212">
                  <c:v>4.4166666666666696</c:v>
                </c:pt>
                <c:pt idx="213">
                  <c:v>4.4375</c:v>
                </c:pt>
                <c:pt idx="214">
                  <c:v>4.4583333333333304</c:v>
                </c:pt>
                <c:pt idx="215">
                  <c:v>4.4791666666666696</c:v>
                </c:pt>
                <c:pt idx="216">
                  <c:v>4.5</c:v>
                </c:pt>
                <c:pt idx="217">
                  <c:v>4.5208333333333304</c:v>
                </c:pt>
                <c:pt idx="218">
                  <c:v>4.5416666666666696</c:v>
                </c:pt>
                <c:pt idx="219">
                  <c:v>4.5625</c:v>
                </c:pt>
                <c:pt idx="220">
                  <c:v>4.5833333333333304</c:v>
                </c:pt>
                <c:pt idx="221">
                  <c:v>4.6041666666666696</c:v>
                </c:pt>
                <c:pt idx="222">
                  <c:v>4.625</c:v>
                </c:pt>
                <c:pt idx="223">
                  <c:v>4.6458333333333304</c:v>
                </c:pt>
                <c:pt idx="224">
                  <c:v>4.6666666666666696</c:v>
                </c:pt>
                <c:pt idx="225">
                  <c:v>4.6875</c:v>
                </c:pt>
                <c:pt idx="226">
                  <c:v>4.7083333333333304</c:v>
                </c:pt>
                <c:pt idx="227">
                  <c:v>4.7291666666666696</c:v>
                </c:pt>
                <c:pt idx="228">
                  <c:v>4.75</c:v>
                </c:pt>
                <c:pt idx="229">
                  <c:v>4.7708333333333304</c:v>
                </c:pt>
                <c:pt idx="230">
                  <c:v>4.7916666666666696</c:v>
                </c:pt>
                <c:pt idx="231">
                  <c:v>4.8125</c:v>
                </c:pt>
                <c:pt idx="232">
                  <c:v>4.8333333333333304</c:v>
                </c:pt>
                <c:pt idx="233">
                  <c:v>4.8541666666666696</c:v>
                </c:pt>
                <c:pt idx="234">
                  <c:v>4.875</c:v>
                </c:pt>
                <c:pt idx="235">
                  <c:v>4.8958333333333304</c:v>
                </c:pt>
                <c:pt idx="236">
                  <c:v>4.9166666666666696</c:v>
                </c:pt>
                <c:pt idx="237">
                  <c:v>4.9375</c:v>
                </c:pt>
                <c:pt idx="238">
                  <c:v>4.9583333333333304</c:v>
                </c:pt>
                <c:pt idx="239">
                  <c:v>4.9791666666666696</c:v>
                </c:pt>
              </c:numCache>
            </c:numRef>
          </c:cat>
          <c:val>
            <c:numRef>
              <c:f>'Fig20'!$K$7:$K$246</c:f>
              <c:numCache>
                <c:formatCode>General</c:formatCode>
                <c:ptCount val="240"/>
                <c:pt idx="0">
                  <c:v>3337</c:v>
                </c:pt>
                <c:pt idx="1">
                  <c:v>3395</c:v>
                </c:pt>
                <c:pt idx="2">
                  <c:v>3038</c:v>
                </c:pt>
                <c:pt idx="3">
                  <c:v>3010</c:v>
                </c:pt>
                <c:pt idx="4">
                  <c:v>2995</c:v>
                </c:pt>
                <c:pt idx="5">
                  <c:v>2970</c:v>
                </c:pt>
                <c:pt idx="6">
                  <c:v>2966</c:v>
                </c:pt>
                <c:pt idx="7">
                  <c:v>2977</c:v>
                </c:pt>
                <c:pt idx="8">
                  <c:v>2714</c:v>
                </c:pt>
                <c:pt idx="9">
                  <c:v>2700</c:v>
                </c:pt>
                <c:pt idx="10">
                  <c:v>1730</c:v>
                </c:pt>
                <c:pt idx="11">
                  <c:v>1480</c:v>
                </c:pt>
                <c:pt idx="12">
                  <c:v>1399</c:v>
                </c:pt>
                <c:pt idx="13">
                  <c:v>1416</c:v>
                </c:pt>
                <c:pt idx="14">
                  <c:v>1883</c:v>
                </c:pt>
                <c:pt idx="15">
                  <c:v>2082</c:v>
                </c:pt>
                <c:pt idx="16">
                  <c:v>3475</c:v>
                </c:pt>
                <c:pt idx="17">
                  <c:v>3413</c:v>
                </c:pt>
                <c:pt idx="18">
                  <c:v>3791</c:v>
                </c:pt>
                <c:pt idx="19">
                  <c:v>3583</c:v>
                </c:pt>
                <c:pt idx="20">
                  <c:v>3021</c:v>
                </c:pt>
                <c:pt idx="21">
                  <c:v>2884</c:v>
                </c:pt>
                <c:pt idx="22">
                  <c:v>3807</c:v>
                </c:pt>
                <c:pt idx="23">
                  <c:v>3882</c:v>
                </c:pt>
                <c:pt idx="24">
                  <c:v>3866</c:v>
                </c:pt>
                <c:pt idx="25">
                  <c:v>3875</c:v>
                </c:pt>
                <c:pt idx="26">
                  <c:v>3863</c:v>
                </c:pt>
                <c:pt idx="27">
                  <c:v>3855</c:v>
                </c:pt>
                <c:pt idx="28">
                  <c:v>3817</c:v>
                </c:pt>
                <c:pt idx="29">
                  <c:v>3626</c:v>
                </c:pt>
                <c:pt idx="30">
                  <c:v>2379</c:v>
                </c:pt>
                <c:pt idx="31">
                  <c:v>2489</c:v>
                </c:pt>
                <c:pt idx="32">
                  <c:v>3721</c:v>
                </c:pt>
                <c:pt idx="33">
                  <c:v>3944</c:v>
                </c:pt>
                <c:pt idx="34">
                  <c:v>4391</c:v>
                </c:pt>
                <c:pt idx="35">
                  <c:v>4421</c:v>
                </c:pt>
                <c:pt idx="36">
                  <c:v>4422</c:v>
                </c:pt>
                <c:pt idx="37">
                  <c:v>4425</c:v>
                </c:pt>
                <c:pt idx="38">
                  <c:v>4402</c:v>
                </c:pt>
                <c:pt idx="39">
                  <c:v>4372</c:v>
                </c:pt>
                <c:pt idx="40">
                  <c:v>4201</c:v>
                </c:pt>
                <c:pt idx="41">
                  <c:v>4191</c:v>
                </c:pt>
                <c:pt idx="42">
                  <c:v>4110</c:v>
                </c:pt>
                <c:pt idx="43">
                  <c:v>4014</c:v>
                </c:pt>
                <c:pt idx="44">
                  <c:v>3925</c:v>
                </c:pt>
                <c:pt idx="45">
                  <c:v>3700</c:v>
                </c:pt>
                <c:pt idx="46">
                  <c:v>3431</c:v>
                </c:pt>
                <c:pt idx="47">
                  <c:v>3404</c:v>
                </c:pt>
                <c:pt idx="48">
                  <c:v>3184</c:v>
                </c:pt>
                <c:pt idx="49">
                  <c:v>3001</c:v>
                </c:pt>
                <c:pt idx="50">
                  <c:v>2799</c:v>
                </c:pt>
                <c:pt idx="51">
                  <c:v>2794</c:v>
                </c:pt>
                <c:pt idx="52">
                  <c:v>2661</c:v>
                </c:pt>
                <c:pt idx="53">
                  <c:v>2474</c:v>
                </c:pt>
                <c:pt idx="54">
                  <c:v>2485</c:v>
                </c:pt>
                <c:pt idx="55">
                  <c:v>2484</c:v>
                </c:pt>
                <c:pt idx="56">
                  <c:v>2541</c:v>
                </c:pt>
                <c:pt idx="57">
                  <c:v>2483</c:v>
                </c:pt>
                <c:pt idx="58">
                  <c:v>3059</c:v>
                </c:pt>
                <c:pt idx="59">
                  <c:v>3203</c:v>
                </c:pt>
                <c:pt idx="60">
                  <c:v>3505</c:v>
                </c:pt>
                <c:pt idx="61">
                  <c:v>3722</c:v>
                </c:pt>
                <c:pt idx="62">
                  <c:v>3772</c:v>
                </c:pt>
                <c:pt idx="63">
                  <c:v>3905</c:v>
                </c:pt>
                <c:pt idx="64">
                  <c:v>3924</c:v>
                </c:pt>
                <c:pt idx="65">
                  <c:v>3882</c:v>
                </c:pt>
                <c:pt idx="66">
                  <c:v>3882</c:v>
                </c:pt>
                <c:pt idx="67">
                  <c:v>3900</c:v>
                </c:pt>
                <c:pt idx="68">
                  <c:v>3730</c:v>
                </c:pt>
                <c:pt idx="69">
                  <c:v>3705</c:v>
                </c:pt>
                <c:pt idx="70">
                  <c:v>3687</c:v>
                </c:pt>
                <c:pt idx="71">
                  <c:v>3703</c:v>
                </c:pt>
                <c:pt idx="72">
                  <c:v>3705</c:v>
                </c:pt>
                <c:pt idx="73">
                  <c:v>3701</c:v>
                </c:pt>
                <c:pt idx="74">
                  <c:v>3620</c:v>
                </c:pt>
                <c:pt idx="75">
                  <c:v>3617</c:v>
                </c:pt>
                <c:pt idx="76">
                  <c:v>3638</c:v>
                </c:pt>
                <c:pt idx="77">
                  <c:v>3642</c:v>
                </c:pt>
                <c:pt idx="78">
                  <c:v>3654</c:v>
                </c:pt>
                <c:pt idx="79">
                  <c:v>3684</c:v>
                </c:pt>
                <c:pt idx="80">
                  <c:v>3768</c:v>
                </c:pt>
                <c:pt idx="81">
                  <c:v>3919</c:v>
                </c:pt>
                <c:pt idx="82">
                  <c:v>3929</c:v>
                </c:pt>
                <c:pt idx="83">
                  <c:v>3832</c:v>
                </c:pt>
                <c:pt idx="84">
                  <c:v>3946</c:v>
                </c:pt>
                <c:pt idx="85">
                  <c:v>3907</c:v>
                </c:pt>
                <c:pt idx="86">
                  <c:v>3907</c:v>
                </c:pt>
                <c:pt idx="87">
                  <c:v>3791</c:v>
                </c:pt>
                <c:pt idx="88">
                  <c:v>3794</c:v>
                </c:pt>
                <c:pt idx="89">
                  <c:v>3777</c:v>
                </c:pt>
                <c:pt idx="90">
                  <c:v>3688</c:v>
                </c:pt>
                <c:pt idx="91">
                  <c:v>3552</c:v>
                </c:pt>
                <c:pt idx="92">
                  <c:v>3473</c:v>
                </c:pt>
                <c:pt idx="93">
                  <c:v>3454</c:v>
                </c:pt>
                <c:pt idx="94">
                  <c:v>3381</c:v>
                </c:pt>
                <c:pt idx="95">
                  <c:v>3346</c:v>
                </c:pt>
                <c:pt idx="96">
                  <c:v>2821</c:v>
                </c:pt>
                <c:pt idx="97">
                  <c:v>2742</c:v>
                </c:pt>
                <c:pt idx="98">
                  <c:v>2504</c:v>
                </c:pt>
                <c:pt idx="99">
                  <c:v>2504</c:v>
                </c:pt>
                <c:pt idx="100">
                  <c:v>2462</c:v>
                </c:pt>
                <c:pt idx="101">
                  <c:v>2453</c:v>
                </c:pt>
                <c:pt idx="102">
                  <c:v>2452</c:v>
                </c:pt>
                <c:pt idx="103">
                  <c:v>2462</c:v>
                </c:pt>
                <c:pt idx="104">
                  <c:v>2465</c:v>
                </c:pt>
                <c:pt idx="105">
                  <c:v>2466</c:v>
                </c:pt>
                <c:pt idx="106">
                  <c:v>2262</c:v>
                </c:pt>
                <c:pt idx="107">
                  <c:v>2113</c:v>
                </c:pt>
                <c:pt idx="108">
                  <c:v>3313</c:v>
                </c:pt>
                <c:pt idx="109">
                  <c:v>3256</c:v>
                </c:pt>
                <c:pt idx="110">
                  <c:v>3789</c:v>
                </c:pt>
                <c:pt idx="111">
                  <c:v>3801</c:v>
                </c:pt>
                <c:pt idx="112">
                  <c:v>3746</c:v>
                </c:pt>
                <c:pt idx="113">
                  <c:v>3767</c:v>
                </c:pt>
                <c:pt idx="114">
                  <c:v>3691</c:v>
                </c:pt>
                <c:pt idx="115">
                  <c:v>3679</c:v>
                </c:pt>
                <c:pt idx="116">
                  <c:v>3631</c:v>
                </c:pt>
                <c:pt idx="117">
                  <c:v>3599</c:v>
                </c:pt>
                <c:pt idx="118">
                  <c:v>3518</c:v>
                </c:pt>
                <c:pt idx="119">
                  <c:v>3516</c:v>
                </c:pt>
                <c:pt idx="120">
                  <c:v>3518</c:v>
                </c:pt>
                <c:pt idx="121">
                  <c:v>3524</c:v>
                </c:pt>
                <c:pt idx="122">
                  <c:v>3519</c:v>
                </c:pt>
                <c:pt idx="123">
                  <c:v>3604</c:v>
                </c:pt>
                <c:pt idx="124">
                  <c:v>3790</c:v>
                </c:pt>
                <c:pt idx="125">
                  <c:v>3779</c:v>
                </c:pt>
                <c:pt idx="126">
                  <c:v>3879</c:v>
                </c:pt>
                <c:pt idx="127">
                  <c:v>3888</c:v>
                </c:pt>
                <c:pt idx="128">
                  <c:v>3928</c:v>
                </c:pt>
                <c:pt idx="129">
                  <c:v>3937</c:v>
                </c:pt>
                <c:pt idx="130">
                  <c:v>3941</c:v>
                </c:pt>
                <c:pt idx="131">
                  <c:v>3978</c:v>
                </c:pt>
                <c:pt idx="132">
                  <c:v>3977</c:v>
                </c:pt>
                <c:pt idx="133">
                  <c:v>3967</c:v>
                </c:pt>
                <c:pt idx="134">
                  <c:v>3869</c:v>
                </c:pt>
                <c:pt idx="135">
                  <c:v>3795</c:v>
                </c:pt>
                <c:pt idx="136">
                  <c:v>3673</c:v>
                </c:pt>
                <c:pt idx="137">
                  <c:v>3515</c:v>
                </c:pt>
                <c:pt idx="138">
                  <c:v>3495</c:v>
                </c:pt>
                <c:pt idx="139">
                  <c:v>3471</c:v>
                </c:pt>
                <c:pt idx="140">
                  <c:v>3414</c:v>
                </c:pt>
                <c:pt idx="141">
                  <c:v>3421</c:v>
                </c:pt>
                <c:pt idx="142">
                  <c:v>3345</c:v>
                </c:pt>
                <c:pt idx="143">
                  <c:v>3384</c:v>
                </c:pt>
                <c:pt idx="144">
                  <c:v>3164</c:v>
                </c:pt>
                <c:pt idx="145">
                  <c:v>3250</c:v>
                </c:pt>
                <c:pt idx="146">
                  <c:v>3324</c:v>
                </c:pt>
                <c:pt idx="147">
                  <c:v>3076</c:v>
                </c:pt>
                <c:pt idx="148">
                  <c:v>2693</c:v>
                </c:pt>
                <c:pt idx="149">
                  <c:v>2763</c:v>
                </c:pt>
                <c:pt idx="150">
                  <c:v>2511</c:v>
                </c:pt>
                <c:pt idx="151">
                  <c:v>2287</c:v>
                </c:pt>
                <c:pt idx="152">
                  <c:v>1214</c:v>
                </c:pt>
                <c:pt idx="153">
                  <c:v>1004</c:v>
                </c:pt>
                <c:pt idx="154">
                  <c:v>399</c:v>
                </c:pt>
                <c:pt idx="155">
                  <c:v>515</c:v>
                </c:pt>
                <c:pt idx="156">
                  <c:v>824</c:v>
                </c:pt>
                <c:pt idx="157">
                  <c:v>1011</c:v>
                </c:pt>
                <c:pt idx="158">
                  <c:v>2391</c:v>
                </c:pt>
                <c:pt idx="159">
                  <c:v>2783</c:v>
                </c:pt>
                <c:pt idx="160">
                  <c:v>3679</c:v>
                </c:pt>
                <c:pt idx="161">
                  <c:v>3707</c:v>
                </c:pt>
                <c:pt idx="162">
                  <c:v>3664</c:v>
                </c:pt>
                <c:pt idx="163">
                  <c:v>3640</c:v>
                </c:pt>
                <c:pt idx="164">
                  <c:v>3603</c:v>
                </c:pt>
                <c:pt idx="165">
                  <c:v>3605</c:v>
                </c:pt>
                <c:pt idx="166">
                  <c:v>3529</c:v>
                </c:pt>
                <c:pt idx="167">
                  <c:v>3459</c:v>
                </c:pt>
                <c:pt idx="168">
                  <c:v>3437</c:v>
                </c:pt>
                <c:pt idx="169">
                  <c:v>3411</c:v>
                </c:pt>
                <c:pt idx="170">
                  <c:v>3420</c:v>
                </c:pt>
                <c:pt idx="171">
                  <c:v>3469</c:v>
                </c:pt>
                <c:pt idx="172">
                  <c:v>3493</c:v>
                </c:pt>
                <c:pt idx="173">
                  <c:v>3511</c:v>
                </c:pt>
                <c:pt idx="174">
                  <c:v>3467</c:v>
                </c:pt>
                <c:pt idx="175">
                  <c:v>3510</c:v>
                </c:pt>
                <c:pt idx="176">
                  <c:v>3596</c:v>
                </c:pt>
                <c:pt idx="177">
                  <c:v>3602</c:v>
                </c:pt>
                <c:pt idx="178">
                  <c:v>3666</c:v>
                </c:pt>
                <c:pt idx="179">
                  <c:v>3664</c:v>
                </c:pt>
                <c:pt idx="180">
                  <c:v>3662</c:v>
                </c:pt>
                <c:pt idx="181">
                  <c:v>3635</c:v>
                </c:pt>
                <c:pt idx="182">
                  <c:v>3529</c:v>
                </c:pt>
                <c:pt idx="183">
                  <c:v>3502</c:v>
                </c:pt>
                <c:pt idx="184">
                  <c:v>3456</c:v>
                </c:pt>
                <c:pt idx="185">
                  <c:v>3394</c:v>
                </c:pt>
                <c:pt idx="186">
                  <c:v>3419</c:v>
                </c:pt>
                <c:pt idx="187">
                  <c:v>3449</c:v>
                </c:pt>
                <c:pt idx="188">
                  <c:v>2994</c:v>
                </c:pt>
                <c:pt idx="189">
                  <c:v>2696</c:v>
                </c:pt>
                <c:pt idx="190">
                  <c:v>2478</c:v>
                </c:pt>
                <c:pt idx="191">
                  <c:v>2645</c:v>
                </c:pt>
                <c:pt idx="192">
                  <c:v>2468</c:v>
                </c:pt>
                <c:pt idx="193">
                  <c:v>2441</c:v>
                </c:pt>
                <c:pt idx="194">
                  <c:v>1530</c:v>
                </c:pt>
                <c:pt idx="195">
                  <c:v>1248</c:v>
                </c:pt>
                <c:pt idx="196">
                  <c:v>737</c:v>
                </c:pt>
                <c:pt idx="197">
                  <c:v>538</c:v>
                </c:pt>
                <c:pt idx="198">
                  <c:v>-116</c:v>
                </c:pt>
                <c:pt idx="199">
                  <c:v>-188</c:v>
                </c:pt>
                <c:pt idx="200">
                  <c:v>-37</c:v>
                </c:pt>
                <c:pt idx="201">
                  <c:v>20</c:v>
                </c:pt>
                <c:pt idx="202">
                  <c:v>131</c:v>
                </c:pt>
                <c:pt idx="203">
                  <c:v>217</c:v>
                </c:pt>
                <c:pt idx="204">
                  <c:v>1169</c:v>
                </c:pt>
                <c:pt idx="205">
                  <c:v>1308</c:v>
                </c:pt>
                <c:pt idx="206">
                  <c:v>2548</c:v>
                </c:pt>
                <c:pt idx="207">
                  <c:v>2876</c:v>
                </c:pt>
                <c:pt idx="208">
                  <c:v>3118</c:v>
                </c:pt>
                <c:pt idx="209">
                  <c:v>3385</c:v>
                </c:pt>
                <c:pt idx="210">
                  <c:v>2959</c:v>
                </c:pt>
                <c:pt idx="211">
                  <c:v>3274</c:v>
                </c:pt>
                <c:pt idx="212">
                  <c:v>3525</c:v>
                </c:pt>
                <c:pt idx="213">
                  <c:v>3546</c:v>
                </c:pt>
                <c:pt idx="214">
                  <c:v>3525</c:v>
                </c:pt>
                <c:pt idx="215">
                  <c:v>3525</c:v>
                </c:pt>
                <c:pt idx="216">
                  <c:v>3674</c:v>
                </c:pt>
                <c:pt idx="217">
                  <c:v>3682</c:v>
                </c:pt>
                <c:pt idx="218">
                  <c:v>3707</c:v>
                </c:pt>
                <c:pt idx="219">
                  <c:v>3709</c:v>
                </c:pt>
                <c:pt idx="220">
                  <c:v>3716</c:v>
                </c:pt>
                <c:pt idx="221">
                  <c:v>3718</c:v>
                </c:pt>
                <c:pt idx="222">
                  <c:v>3760</c:v>
                </c:pt>
                <c:pt idx="223">
                  <c:v>3863</c:v>
                </c:pt>
                <c:pt idx="224">
                  <c:v>4053</c:v>
                </c:pt>
                <c:pt idx="225">
                  <c:v>4171</c:v>
                </c:pt>
                <c:pt idx="226">
                  <c:v>4084</c:v>
                </c:pt>
                <c:pt idx="227">
                  <c:v>4058</c:v>
                </c:pt>
                <c:pt idx="228">
                  <c:v>3962</c:v>
                </c:pt>
                <c:pt idx="229">
                  <c:v>3954</c:v>
                </c:pt>
                <c:pt idx="230">
                  <c:v>3938</c:v>
                </c:pt>
                <c:pt idx="231">
                  <c:v>3903</c:v>
                </c:pt>
                <c:pt idx="232">
                  <c:v>3717</c:v>
                </c:pt>
                <c:pt idx="233">
                  <c:v>3689</c:v>
                </c:pt>
                <c:pt idx="234">
                  <c:v>3653</c:v>
                </c:pt>
                <c:pt idx="235">
                  <c:v>3613</c:v>
                </c:pt>
                <c:pt idx="236">
                  <c:v>3558</c:v>
                </c:pt>
                <c:pt idx="237">
                  <c:v>3183</c:v>
                </c:pt>
                <c:pt idx="238">
                  <c:v>2987</c:v>
                </c:pt>
                <c:pt idx="239">
                  <c:v>2882</c:v>
                </c:pt>
              </c:numCache>
            </c:numRef>
          </c:val>
          <c:extLst>
            <c:ext xmlns:c16="http://schemas.microsoft.com/office/drawing/2014/chart" uri="{C3380CC4-5D6E-409C-BE32-E72D297353CC}">
              <c16:uniqueId val="{00000007-BC39-4B30-A486-FF4CD9F363D3}"/>
            </c:ext>
          </c:extLst>
        </c:ser>
        <c:ser>
          <c:idx val="8"/>
          <c:order val="8"/>
          <c:tx>
            <c:strRef>
              <c:f>'Fig20'!$L$6</c:f>
              <c:strCache>
                <c:ptCount val="1"/>
                <c:pt idx="0">
                  <c:v>Nuclear</c:v>
                </c:pt>
              </c:strCache>
            </c:strRef>
          </c:tx>
          <c:spPr>
            <a:solidFill>
              <a:srgbClr val="7030A0"/>
            </a:solidFill>
            <a:ln>
              <a:noFill/>
            </a:ln>
            <a:effectLst/>
          </c:spPr>
          <c:cat>
            <c:numRef>
              <c:f>'Fig20'!$C$7:$C$246</c:f>
              <c:numCache>
                <c:formatCode>h:mm</c:formatCode>
                <c:ptCount val="240"/>
                <c:pt idx="0">
                  <c:v>0</c:v>
                </c:pt>
                <c:pt idx="1">
                  <c:v>2.0833333333333332E-2</c:v>
                </c:pt>
                <c:pt idx="2">
                  <c:v>4.1666666666666664E-2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pt idx="48">
                  <c:v>1</c:v>
                </c:pt>
                <c:pt idx="49">
                  <c:v>1.0208333333333299</c:v>
                </c:pt>
                <c:pt idx="50">
                  <c:v>1.0416666666666701</c:v>
                </c:pt>
                <c:pt idx="51">
                  <c:v>1.0625</c:v>
                </c:pt>
                <c:pt idx="52">
                  <c:v>1.0833333333333299</c:v>
                </c:pt>
                <c:pt idx="53">
                  <c:v>1.1041666666666701</c:v>
                </c:pt>
                <c:pt idx="54">
                  <c:v>1.125</c:v>
                </c:pt>
                <c:pt idx="55">
                  <c:v>1.1458333333333299</c:v>
                </c:pt>
                <c:pt idx="56">
                  <c:v>1.1666666666666701</c:v>
                </c:pt>
                <c:pt idx="57">
                  <c:v>1.1875</c:v>
                </c:pt>
                <c:pt idx="58">
                  <c:v>1.2083333333333299</c:v>
                </c:pt>
                <c:pt idx="59">
                  <c:v>1.2291666666666701</c:v>
                </c:pt>
                <c:pt idx="60">
                  <c:v>1.25</c:v>
                </c:pt>
                <c:pt idx="61">
                  <c:v>1.2708333333333299</c:v>
                </c:pt>
                <c:pt idx="62">
                  <c:v>1.2916666666666701</c:v>
                </c:pt>
                <c:pt idx="63">
                  <c:v>1.3125</c:v>
                </c:pt>
                <c:pt idx="64">
                  <c:v>1.3333333333333299</c:v>
                </c:pt>
                <c:pt idx="65">
                  <c:v>1.3541666666666701</c:v>
                </c:pt>
                <c:pt idx="66">
                  <c:v>1.375</c:v>
                </c:pt>
                <c:pt idx="67">
                  <c:v>1.3958333333333299</c:v>
                </c:pt>
                <c:pt idx="68">
                  <c:v>1.4166666666666701</c:v>
                </c:pt>
                <c:pt idx="69">
                  <c:v>1.4375</c:v>
                </c:pt>
                <c:pt idx="70">
                  <c:v>1.4583333333333299</c:v>
                </c:pt>
                <c:pt idx="71">
                  <c:v>1.4791666666666701</c:v>
                </c:pt>
                <c:pt idx="72">
                  <c:v>1.5</c:v>
                </c:pt>
                <c:pt idx="73">
                  <c:v>1.5208333333333299</c:v>
                </c:pt>
                <c:pt idx="74">
                  <c:v>1.5416666666666701</c:v>
                </c:pt>
                <c:pt idx="75">
                  <c:v>1.5625</c:v>
                </c:pt>
                <c:pt idx="76">
                  <c:v>1.5833333333333299</c:v>
                </c:pt>
                <c:pt idx="77">
                  <c:v>1.6041666666666701</c:v>
                </c:pt>
                <c:pt idx="78">
                  <c:v>1.625</c:v>
                </c:pt>
                <c:pt idx="79">
                  <c:v>1.6458333333333299</c:v>
                </c:pt>
                <c:pt idx="80">
                  <c:v>1.6666666666666701</c:v>
                </c:pt>
                <c:pt idx="81">
                  <c:v>1.6875</c:v>
                </c:pt>
                <c:pt idx="82">
                  <c:v>1.7083333333333299</c:v>
                </c:pt>
                <c:pt idx="83">
                  <c:v>1.7291666666666701</c:v>
                </c:pt>
                <c:pt idx="84">
                  <c:v>1.75</c:v>
                </c:pt>
                <c:pt idx="85">
                  <c:v>1.7708333333333299</c:v>
                </c:pt>
                <c:pt idx="86">
                  <c:v>1.7916666666666701</c:v>
                </c:pt>
                <c:pt idx="87">
                  <c:v>1.8125</c:v>
                </c:pt>
                <c:pt idx="88">
                  <c:v>1.8333333333333299</c:v>
                </c:pt>
                <c:pt idx="89">
                  <c:v>1.8541666666666701</c:v>
                </c:pt>
                <c:pt idx="90">
                  <c:v>1.875</c:v>
                </c:pt>
                <c:pt idx="91">
                  <c:v>1.8958333333333299</c:v>
                </c:pt>
                <c:pt idx="92">
                  <c:v>1.9166666666666701</c:v>
                </c:pt>
                <c:pt idx="93">
                  <c:v>1.9375</c:v>
                </c:pt>
                <c:pt idx="94">
                  <c:v>1.9583333333333299</c:v>
                </c:pt>
                <c:pt idx="95">
                  <c:v>1.9791666666666701</c:v>
                </c:pt>
                <c:pt idx="96">
                  <c:v>2</c:v>
                </c:pt>
                <c:pt idx="97">
                  <c:v>2.0208333333333299</c:v>
                </c:pt>
                <c:pt idx="98">
                  <c:v>2.0416666666666701</c:v>
                </c:pt>
                <c:pt idx="99">
                  <c:v>2.0625</c:v>
                </c:pt>
                <c:pt idx="100">
                  <c:v>2.0833333333333299</c:v>
                </c:pt>
                <c:pt idx="101">
                  <c:v>2.1041666666666701</c:v>
                </c:pt>
                <c:pt idx="102">
                  <c:v>2.125</c:v>
                </c:pt>
                <c:pt idx="103">
                  <c:v>2.1458333333333299</c:v>
                </c:pt>
                <c:pt idx="104">
                  <c:v>2.1666666666666701</c:v>
                </c:pt>
                <c:pt idx="105">
                  <c:v>2.1875</c:v>
                </c:pt>
                <c:pt idx="106">
                  <c:v>2.2083333333333299</c:v>
                </c:pt>
                <c:pt idx="107">
                  <c:v>2.2291666666666701</c:v>
                </c:pt>
                <c:pt idx="108">
                  <c:v>2.25</c:v>
                </c:pt>
                <c:pt idx="109">
                  <c:v>2.2708333333333299</c:v>
                </c:pt>
                <c:pt idx="110">
                  <c:v>2.2916666666666701</c:v>
                </c:pt>
                <c:pt idx="111">
                  <c:v>2.3125</c:v>
                </c:pt>
                <c:pt idx="112">
                  <c:v>2.3333333333333299</c:v>
                </c:pt>
                <c:pt idx="113">
                  <c:v>2.3541666666666701</c:v>
                </c:pt>
                <c:pt idx="114">
                  <c:v>2.375</c:v>
                </c:pt>
                <c:pt idx="115">
                  <c:v>2.3958333333333299</c:v>
                </c:pt>
                <c:pt idx="116">
                  <c:v>2.4166666666666701</c:v>
                </c:pt>
                <c:pt idx="117">
                  <c:v>2.4375</c:v>
                </c:pt>
                <c:pt idx="118">
                  <c:v>2.4583333333333299</c:v>
                </c:pt>
                <c:pt idx="119">
                  <c:v>2.4791666666666701</c:v>
                </c:pt>
                <c:pt idx="120">
                  <c:v>2.5</c:v>
                </c:pt>
                <c:pt idx="121">
                  <c:v>2.5208333333333299</c:v>
                </c:pt>
                <c:pt idx="122">
                  <c:v>2.5416666666666701</c:v>
                </c:pt>
                <c:pt idx="123">
                  <c:v>2.5625</c:v>
                </c:pt>
                <c:pt idx="124">
                  <c:v>2.5833333333333299</c:v>
                </c:pt>
                <c:pt idx="125">
                  <c:v>2.6041666666666701</c:v>
                </c:pt>
                <c:pt idx="126">
                  <c:v>2.625</c:v>
                </c:pt>
                <c:pt idx="127">
                  <c:v>2.6458333333333299</c:v>
                </c:pt>
                <c:pt idx="128">
                  <c:v>2.6666666666666701</c:v>
                </c:pt>
                <c:pt idx="129">
                  <c:v>2.6875</c:v>
                </c:pt>
                <c:pt idx="130">
                  <c:v>2.7083333333333299</c:v>
                </c:pt>
                <c:pt idx="131">
                  <c:v>2.7291666666666701</c:v>
                </c:pt>
                <c:pt idx="132">
                  <c:v>2.75</c:v>
                </c:pt>
                <c:pt idx="133">
                  <c:v>2.7708333333333299</c:v>
                </c:pt>
                <c:pt idx="134">
                  <c:v>2.7916666666666701</c:v>
                </c:pt>
                <c:pt idx="135">
                  <c:v>2.8125</c:v>
                </c:pt>
                <c:pt idx="136">
                  <c:v>2.8333333333333299</c:v>
                </c:pt>
                <c:pt idx="137">
                  <c:v>2.8541666666666701</c:v>
                </c:pt>
                <c:pt idx="138">
                  <c:v>2.875</c:v>
                </c:pt>
                <c:pt idx="139">
                  <c:v>2.8958333333333299</c:v>
                </c:pt>
                <c:pt idx="140">
                  <c:v>2.9166666666666701</c:v>
                </c:pt>
                <c:pt idx="141">
                  <c:v>2.9375</c:v>
                </c:pt>
                <c:pt idx="142">
                  <c:v>2.9583333333333299</c:v>
                </c:pt>
                <c:pt idx="143">
                  <c:v>2.9791666666666701</c:v>
                </c:pt>
                <c:pt idx="144">
                  <c:v>3</c:v>
                </c:pt>
                <c:pt idx="145">
                  <c:v>3.0208333333333299</c:v>
                </c:pt>
                <c:pt idx="146">
                  <c:v>3.0416666666666701</c:v>
                </c:pt>
                <c:pt idx="147">
                  <c:v>3.0625</c:v>
                </c:pt>
                <c:pt idx="148">
                  <c:v>3.0833333333333299</c:v>
                </c:pt>
                <c:pt idx="149">
                  <c:v>3.1041666666666701</c:v>
                </c:pt>
                <c:pt idx="150">
                  <c:v>3.125</c:v>
                </c:pt>
                <c:pt idx="151">
                  <c:v>3.1458333333333299</c:v>
                </c:pt>
                <c:pt idx="152">
                  <c:v>3.1666666666666701</c:v>
                </c:pt>
                <c:pt idx="153">
                  <c:v>3.1875</c:v>
                </c:pt>
                <c:pt idx="154">
                  <c:v>3.2083333333333299</c:v>
                </c:pt>
                <c:pt idx="155">
                  <c:v>3.2291666666666701</c:v>
                </c:pt>
                <c:pt idx="156">
                  <c:v>3.25</c:v>
                </c:pt>
                <c:pt idx="157">
                  <c:v>3.2708333333333299</c:v>
                </c:pt>
                <c:pt idx="158">
                  <c:v>3.2916666666666701</c:v>
                </c:pt>
                <c:pt idx="159">
                  <c:v>3.3125</c:v>
                </c:pt>
                <c:pt idx="160">
                  <c:v>3.3333333333333299</c:v>
                </c:pt>
                <c:pt idx="161">
                  <c:v>3.3541666666666701</c:v>
                </c:pt>
                <c:pt idx="162">
                  <c:v>3.375</c:v>
                </c:pt>
                <c:pt idx="163">
                  <c:v>3.3958333333333299</c:v>
                </c:pt>
                <c:pt idx="164">
                  <c:v>3.4166666666666701</c:v>
                </c:pt>
                <c:pt idx="165">
                  <c:v>3.4375</c:v>
                </c:pt>
                <c:pt idx="166">
                  <c:v>3.4583333333333299</c:v>
                </c:pt>
                <c:pt idx="167">
                  <c:v>3.4791666666666701</c:v>
                </c:pt>
                <c:pt idx="168">
                  <c:v>3.5</c:v>
                </c:pt>
                <c:pt idx="169">
                  <c:v>3.5208333333333299</c:v>
                </c:pt>
                <c:pt idx="170">
                  <c:v>3.5416666666666701</c:v>
                </c:pt>
                <c:pt idx="171">
                  <c:v>3.5625</c:v>
                </c:pt>
                <c:pt idx="172">
                  <c:v>3.5833333333333299</c:v>
                </c:pt>
                <c:pt idx="173">
                  <c:v>3.6041666666666701</c:v>
                </c:pt>
                <c:pt idx="174">
                  <c:v>3.625</c:v>
                </c:pt>
                <c:pt idx="175">
                  <c:v>3.6458333333333299</c:v>
                </c:pt>
                <c:pt idx="176">
                  <c:v>3.6666666666666701</c:v>
                </c:pt>
                <c:pt idx="177">
                  <c:v>3.6875</c:v>
                </c:pt>
                <c:pt idx="178">
                  <c:v>3.7083333333333299</c:v>
                </c:pt>
                <c:pt idx="179">
                  <c:v>3.7291666666666701</c:v>
                </c:pt>
                <c:pt idx="180">
                  <c:v>3.75</c:v>
                </c:pt>
                <c:pt idx="181">
                  <c:v>3.7708333333333299</c:v>
                </c:pt>
                <c:pt idx="182">
                  <c:v>3.7916666666666701</c:v>
                </c:pt>
                <c:pt idx="183">
                  <c:v>3.8125</c:v>
                </c:pt>
                <c:pt idx="184">
                  <c:v>3.8333333333333299</c:v>
                </c:pt>
                <c:pt idx="185">
                  <c:v>3.8541666666666701</c:v>
                </c:pt>
                <c:pt idx="186">
                  <c:v>3.875</c:v>
                </c:pt>
                <c:pt idx="187">
                  <c:v>3.8958333333333299</c:v>
                </c:pt>
                <c:pt idx="188">
                  <c:v>3.9166666666666701</c:v>
                </c:pt>
                <c:pt idx="189">
                  <c:v>3.9375</c:v>
                </c:pt>
                <c:pt idx="190">
                  <c:v>3.9583333333333299</c:v>
                </c:pt>
                <c:pt idx="191">
                  <c:v>3.9791666666666701</c:v>
                </c:pt>
                <c:pt idx="192">
                  <c:v>4</c:v>
                </c:pt>
                <c:pt idx="193">
                  <c:v>4.0208333333333304</c:v>
                </c:pt>
                <c:pt idx="194">
                  <c:v>4.0416666666666696</c:v>
                </c:pt>
                <c:pt idx="195">
                  <c:v>4.0625</c:v>
                </c:pt>
                <c:pt idx="196">
                  <c:v>4.0833333333333304</c:v>
                </c:pt>
                <c:pt idx="197">
                  <c:v>4.1041666666666696</c:v>
                </c:pt>
                <c:pt idx="198">
                  <c:v>4.125</c:v>
                </c:pt>
                <c:pt idx="199">
                  <c:v>4.1458333333333304</c:v>
                </c:pt>
                <c:pt idx="200">
                  <c:v>4.1666666666666696</c:v>
                </c:pt>
                <c:pt idx="201">
                  <c:v>4.1875</c:v>
                </c:pt>
                <c:pt idx="202">
                  <c:v>4.2083333333333304</c:v>
                </c:pt>
                <c:pt idx="203">
                  <c:v>4.2291666666666696</c:v>
                </c:pt>
                <c:pt idx="204">
                  <c:v>4.25</c:v>
                </c:pt>
                <c:pt idx="205">
                  <c:v>4.2708333333333304</c:v>
                </c:pt>
                <c:pt idx="206">
                  <c:v>4.2916666666666696</c:v>
                </c:pt>
                <c:pt idx="207">
                  <c:v>4.3125</c:v>
                </c:pt>
                <c:pt idx="208">
                  <c:v>4.3333333333333304</c:v>
                </c:pt>
                <c:pt idx="209">
                  <c:v>4.3541666666666696</c:v>
                </c:pt>
                <c:pt idx="210">
                  <c:v>4.375</c:v>
                </c:pt>
                <c:pt idx="211">
                  <c:v>4.3958333333333304</c:v>
                </c:pt>
                <c:pt idx="212">
                  <c:v>4.4166666666666696</c:v>
                </c:pt>
                <c:pt idx="213">
                  <c:v>4.4375</c:v>
                </c:pt>
                <c:pt idx="214">
                  <c:v>4.4583333333333304</c:v>
                </c:pt>
                <c:pt idx="215">
                  <c:v>4.4791666666666696</c:v>
                </c:pt>
                <c:pt idx="216">
                  <c:v>4.5</c:v>
                </c:pt>
                <c:pt idx="217">
                  <c:v>4.5208333333333304</c:v>
                </c:pt>
                <c:pt idx="218">
                  <c:v>4.5416666666666696</c:v>
                </c:pt>
                <c:pt idx="219">
                  <c:v>4.5625</c:v>
                </c:pt>
                <c:pt idx="220">
                  <c:v>4.5833333333333304</c:v>
                </c:pt>
                <c:pt idx="221">
                  <c:v>4.6041666666666696</c:v>
                </c:pt>
                <c:pt idx="222">
                  <c:v>4.625</c:v>
                </c:pt>
                <c:pt idx="223">
                  <c:v>4.6458333333333304</c:v>
                </c:pt>
                <c:pt idx="224">
                  <c:v>4.6666666666666696</c:v>
                </c:pt>
                <c:pt idx="225">
                  <c:v>4.6875</c:v>
                </c:pt>
                <c:pt idx="226">
                  <c:v>4.7083333333333304</c:v>
                </c:pt>
                <c:pt idx="227">
                  <c:v>4.7291666666666696</c:v>
                </c:pt>
                <c:pt idx="228">
                  <c:v>4.75</c:v>
                </c:pt>
                <c:pt idx="229">
                  <c:v>4.7708333333333304</c:v>
                </c:pt>
                <c:pt idx="230">
                  <c:v>4.7916666666666696</c:v>
                </c:pt>
                <c:pt idx="231">
                  <c:v>4.8125</c:v>
                </c:pt>
                <c:pt idx="232">
                  <c:v>4.8333333333333304</c:v>
                </c:pt>
                <c:pt idx="233">
                  <c:v>4.8541666666666696</c:v>
                </c:pt>
                <c:pt idx="234">
                  <c:v>4.875</c:v>
                </c:pt>
                <c:pt idx="235">
                  <c:v>4.8958333333333304</c:v>
                </c:pt>
                <c:pt idx="236">
                  <c:v>4.9166666666666696</c:v>
                </c:pt>
                <c:pt idx="237">
                  <c:v>4.9375</c:v>
                </c:pt>
                <c:pt idx="238">
                  <c:v>4.9583333333333304</c:v>
                </c:pt>
                <c:pt idx="239">
                  <c:v>4.9791666666666696</c:v>
                </c:pt>
              </c:numCache>
            </c:numRef>
          </c:cat>
          <c:val>
            <c:numRef>
              <c:f>'Fig20'!$L$7:$L$246</c:f>
              <c:numCache>
                <c:formatCode>General</c:formatCode>
                <c:ptCount val="240"/>
                <c:pt idx="0">
                  <c:v>2998</c:v>
                </c:pt>
                <c:pt idx="1">
                  <c:v>3048</c:v>
                </c:pt>
                <c:pt idx="2">
                  <c:v>2688</c:v>
                </c:pt>
                <c:pt idx="3">
                  <c:v>2674</c:v>
                </c:pt>
                <c:pt idx="4">
                  <c:v>2674</c:v>
                </c:pt>
                <c:pt idx="5">
                  <c:v>2677</c:v>
                </c:pt>
                <c:pt idx="6">
                  <c:v>2676</c:v>
                </c:pt>
                <c:pt idx="7">
                  <c:v>2686</c:v>
                </c:pt>
                <c:pt idx="8">
                  <c:v>2423</c:v>
                </c:pt>
                <c:pt idx="9">
                  <c:v>2407</c:v>
                </c:pt>
                <c:pt idx="10">
                  <c:v>1408</c:v>
                </c:pt>
                <c:pt idx="11">
                  <c:v>1157</c:v>
                </c:pt>
                <c:pt idx="12">
                  <c:v>903</c:v>
                </c:pt>
                <c:pt idx="13">
                  <c:v>951</c:v>
                </c:pt>
                <c:pt idx="14">
                  <c:v>1383</c:v>
                </c:pt>
                <c:pt idx="15">
                  <c:v>1491</c:v>
                </c:pt>
                <c:pt idx="16">
                  <c:v>2858</c:v>
                </c:pt>
                <c:pt idx="17">
                  <c:v>2838</c:v>
                </c:pt>
                <c:pt idx="18">
                  <c:v>3281</c:v>
                </c:pt>
                <c:pt idx="19">
                  <c:v>3090</c:v>
                </c:pt>
                <c:pt idx="20">
                  <c:v>2573</c:v>
                </c:pt>
                <c:pt idx="21">
                  <c:v>2454</c:v>
                </c:pt>
                <c:pt idx="22">
                  <c:v>3374</c:v>
                </c:pt>
                <c:pt idx="23">
                  <c:v>3456</c:v>
                </c:pt>
                <c:pt idx="24">
                  <c:v>3454</c:v>
                </c:pt>
                <c:pt idx="25">
                  <c:v>3451</c:v>
                </c:pt>
                <c:pt idx="26">
                  <c:v>3454</c:v>
                </c:pt>
                <c:pt idx="27">
                  <c:v>3447</c:v>
                </c:pt>
                <c:pt idx="28">
                  <c:v>3251</c:v>
                </c:pt>
                <c:pt idx="29">
                  <c:v>3169</c:v>
                </c:pt>
                <c:pt idx="30">
                  <c:v>1919</c:v>
                </c:pt>
                <c:pt idx="31">
                  <c:v>1889</c:v>
                </c:pt>
                <c:pt idx="32">
                  <c:v>2978</c:v>
                </c:pt>
                <c:pt idx="33">
                  <c:v>3129</c:v>
                </c:pt>
                <c:pt idx="34">
                  <c:v>3455</c:v>
                </c:pt>
                <c:pt idx="35">
                  <c:v>3462</c:v>
                </c:pt>
                <c:pt idx="36">
                  <c:v>3460</c:v>
                </c:pt>
                <c:pt idx="37">
                  <c:v>3464</c:v>
                </c:pt>
                <c:pt idx="38">
                  <c:v>3454</c:v>
                </c:pt>
                <c:pt idx="39">
                  <c:v>3457</c:v>
                </c:pt>
                <c:pt idx="40">
                  <c:v>3451</c:v>
                </c:pt>
                <c:pt idx="41">
                  <c:v>3457</c:v>
                </c:pt>
                <c:pt idx="42">
                  <c:v>3456</c:v>
                </c:pt>
                <c:pt idx="43">
                  <c:v>3457</c:v>
                </c:pt>
                <c:pt idx="44">
                  <c:v>3410</c:v>
                </c:pt>
                <c:pt idx="45">
                  <c:v>3324</c:v>
                </c:pt>
                <c:pt idx="46">
                  <c:v>3054</c:v>
                </c:pt>
                <c:pt idx="47">
                  <c:v>3036</c:v>
                </c:pt>
                <c:pt idx="48">
                  <c:v>2852</c:v>
                </c:pt>
                <c:pt idx="49">
                  <c:v>2673</c:v>
                </c:pt>
                <c:pt idx="50">
                  <c:v>2491</c:v>
                </c:pt>
                <c:pt idx="51">
                  <c:v>2487</c:v>
                </c:pt>
                <c:pt idx="52">
                  <c:v>2354</c:v>
                </c:pt>
                <c:pt idx="53">
                  <c:v>2167</c:v>
                </c:pt>
                <c:pt idx="54">
                  <c:v>2170</c:v>
                </c:pt>
                <c:pt idx="55">
                  <c:v>2170</c:v>
                </c:pt>
                <c:pt idx="56">
                  <c:v>2229</c:v>
                </c:pt>
                <c:pt idx="57">
                  <c:v>2171</c:v>
                </c:pt>
                <c:pt idx="58">
                  <c:v>2685</c:v>
                </c:pt>
                <c:pt idx="59">
                  <c:v>2772</c:v>
                </c:pt>
                <c:pt idx="60">
                  <c:v>3045</c:v>
                </c:pt>
                <c:pt idx="61">
                  <c:v>3046</c:v>
                </c:pt>
                <c:pt idx="62">
                  <c:v>3047</c:v>
                </c:pt>
                <c:pt idx="63">
                  <c:v>3047</c:v>
                </c:pt>
                <c:pt idx="64">
                  <c:v>3046</c:v>
                </c:pt>
                <c:pt idx="65">
                  <c:v>3048</c:v>
                </c:pt>
                <c:pt idx="66">
                  <c:v>3050</c:v>
                </c:pt>
                <c:pt idx="67">
                  <c:v>3051</c:v>
                </c:pt>
                <c:pt idx="68">
                  <c:v>3054</c:v>
                </c:pt>
                <c:pt idx="69">
                  <c:v>3057</c:v>
                </c:pt>
                <c:pt idx="70">
                  <c:v>3054</c:v>
                </c:pt>
                <c:pt idx="71">
                  <c:v>3052</c:v>
                </c:pt>
                <c:pt idx="72">
                  <c:v>3054</c:v>
                </c:pt>
                <c:pt idx="73">
                  <c:v>3051</c:v>
                </c:pt>
                <c:pt idx="74">
                  <c:v>3050</c:v>
                </c:pt>
                <c:pt idx="75">
                  <c:v>3051</c:v>
                </c:pt>
                <c:pt idx="76">
                  <c:v>3052</c:v>
                </c:pt>
                <c:pt idx="77">
                  <c:v>3055</c:v>
                </c:pt>
                <c:pt idx="78">
                  <c:v>3053</c:v>
                </c:pt>
                <c:pt idx="79">
                  <c:v>3053</c:v>
                </c:pt>
                <c:pt idx="80">
                  <c:v>3051</c:v>
                </c:pt>
                <c:pt idx="81">
                  <c:v>3054</c:v>
                </c:pt>
                <c:pt idx="82">
                  <c:v>3053</c:v>
                </c:pt>
                <c:pt idx="83">
                  <c:v>3052</c:v>
                </c:pt>
                <c:pt idx="84">
                  <c:v>3059</c:v>
                </c:pt>
                <c:pt idx="85">
                  <c:v>3056</c:v>
                </c:pt>
                <c:pt idx="86">
                  <c:v>3062</c:v>
                </c:pt>
                <c:pt idx="87">
                  <c:v>3059</c:v>
                </c:pt>
                <c:pt idx="88">
                  <c:v>3059</c:v>
                </c:pt>
                <c:pt idx="89">
                  <c:v>3056</c:v>
                </c:pt>
                <c:pt idx="90">
                  <c:v>3056</c:v>
                </c:pt>
                <c:pt idx="91">
                  <c:v>3040</c:v>
                </c:pt>
                <c:pt idx="92">
                  <c:v>3039</c:v>
                </c:pt>
                <c:pt idx="93">
                  <c:v>3040</c:v>
                </c:pt>
                <c:pt idx="94">
                  <c:v>3038</c:v>
                </c:pt>
                <c:pt idx="95">
                  <c:v>3009</c:v>
                </c:pt>
                <c:pt idx="96">
                  <c:v>2483</c:v>
                </c:pt>
                <c:pt idx="97">
                  <c:v>2406</c:v>
                </c:pt>
                <c:pt idx="98">
                  <c:v>2170</c:v>
                </c:pt>
                <c:pt idx="99">
                  <c:v>2172</c:v>
                </c:pt>
                <c:pt idx="100">
                  <c:v>2133</c:v>
                </c:pt>
                <c:pt idx="101">
                  <c:v>2137</c:v>
                </c:pt>
                <c:pt idx="102">
                  <c:v>2148</c:v>
                </c:pt>
                <c:pt idx="103">
                  <c:v>2160</c:v>
                </c:pt>
                <c:pt idx="104">
                  <c:v>2163</c:v>
                </c:pt>
                <c:pt idx="105">
                  <c:v>2164</c:v>
                </c:pt>
                <c:pt idx="106">
                  <c:v>1944</c:v>
                </c:pt>
                <c:pt idx="107">
                  <c:v>1776</c:v>
                </c:pt>
                <c:pt idx="108">
                  <c:v>2668</c:v>
                </c:pt>
                <c:pt idx="109">
                  <c:v>2570</c:v>
                </c:pt>
                <c:pt idx="110">
                  <c:v>3055</c:v>
                </c:pt>
                <c:pt idx="111">
                  <c:v>3056</c:v>
                </c:pt>
                <c:pt idx="112">
                  <c:v>3054</c:v>
                </c:pt>
                <c:pt idx="113">
                  <c:v>3055</c:v>
                </c:pt>
                <c:pt idx="114">
                  <c:v>3058</c:v>
                </c:pt>
                <c:pt idx="115">
                  <c:v>3066</c:v>
                </c:pt>
                <c:pt idx="116">
                  <c:v>3055</c:v>
                </c:pt>
                <c:pt idx="117">
                  <c:v>3058</c:v>
                </c:pt>
                <c:pt idx="118">
                  <c:v>3054</c:v>
                </c:pt>
                <c:pt idx="119">
                  <c:v>3050</c:v>
                </c:pt>
                <c:pt idx="120">
                  <c:v>3052</c:v>
                </c:pt>
                <c:pt idx="121">
                  <c:v>3057</c:v>
                </c:pt>
                <c:pt idx="122">
                  <c:v>3053</c:v>
                </c:pt>
                <c:pt idx="123">
                  <c:v>3056</c:v>
                </c:pt>
                <c:pt idx="124">
                  <c:v>3060</c:v>
                </c:pt>
                <c:pt idx="125">
                  <c:v>3056</c:v>
                </c:pt>
                <c:pt idx="126">
                  <c:v>3053</c:v>
                </c:pt>
                <c:pt idx="127">
                  <c:v>3050</c:v>
                </c:pt>
                <c:pt idx="128">
                  <c:v>3048</c:v>
                </c:pt>
                <c:pt idx="129">
                  <c:v>3048</c:v>
                </c:pt>
                <c:pt idx="130">
                  <c:v>3046</c:v>
                </c:pt>
                <c:pt idx="131">
                  <c:v>3048</c:v>
                </c:pt>
                <c:pt idx="132">
                  <c:v>3046</c:v>
                </c:pt>
                <c:pt idx="133">
                  <c:v>3045</c:v>
                </c:pt>
                <c:pt idx="134">
                  <c:v>3050</c:v>
                </c:pt>
                <c:pt idx="135">
                  <c:v>3050</c:v>
                </c:pt>
                <c:pt idx="136">
                  <c:v>3051</c:v>
                </c:pt>
                <c:pt idx="137">
                  <c:v>3054</c:v>
                </c:pt>
                <c:pt idx="138">
                  <c:v>3054</c:v>
                </c:pt>
                <c:pt idx="139">
                  <c:v>3052</c:v>
                </c:pt>
                <c:pt idx="140">
                  <c:v>3052</c:v>
                </c:pt>
                <c:pt idx="141">
                  <c:v>3055</c:v>
                </c:pt>
                <c:pt idx="142">
                  <c:v>3004</c:v>
                </c:pt>
                <c:pt idx="143">
                  <c:v>3034</c:v>
                </c:pt>
                <c:pt idx="144">
                  <c:v>2830</c:v>
                </c:pt>
                <c:pt idx="145">
                  <c:v>2925</c:v>
                </c:pt>
                <c:pt idx="146">
                  <c:v>3019</c:v>
                </c:pt>
                <c:pt idx="147">
                  <c:v>2786</c:v>
                </c:pt>
                <c:pt idx="148">
                  <c:v>2398</c:v>
                </c:pt>
                <c:pt idx="149">
                  <c:v>2476</c:v>
                </c:pt>
                <c:pt idx="150">
                  <c:v>2225</c:v>
                </c:pt>
                <c:pt idx="151">
                  <c:v>2006</c:v>
                </c:pt>
                <c:pt idx="152">
                  <c:v>910</c:v>
                </c:pt>
                <c:pt idx="153">
                  <c:v>708</c:v>
                </c:pt>
                <c:pt idx="154">
                  <c:v>95</c:v>
                </c:pt>
                <c:pt idx="155">
                  <c:v>181</c:v>
                </c:pt>
                <c:pt idx="156">
                  <c:v>445</c:v>
                </c:pt>
                <c:pt idx="157">
                  <c:v>586</c:v>
                </c:pt>
                <c:pt idx="158">
                  <c:v>1928</c:v>
                </c:pt>
                <c:pt idx="159">
                  <c:v>2198</c:v>
                </c:pt>
                <c:pt idx="160">
                  <c:v>3048</c:v>
                </c:pt>
                <c:pt idx="161">
                  <c:v>3043</c:v>
                </c:pt>
                <c:pt idx="162">
                  <c:v>3046</c:v>
                </c:pt>
                <c:pt idx="163">
                  <c:v>3046</c:v>
                </c:pt>
                <c:pt idx="164">
                  <c:v>3042</c:v>
                </c:pt>
                <c:pt idx="165">
                  <c:v>3045</c:v>
                </c:pt>
                <c:pt idx="166">
                  <c:v>3032</c:v>
                </c:pt>
                <c:pt idx="167">
                  <c:v>3037</c:v>
                </c:pt>
                <c:pt idx="168">
                  <c:v>3042</c:v>
                </c:pt>
                <c:pt idx="169">
                  <c:v>3038</c:v>
                </c:pt>
                <c:pt idx="170">
                  <c:v>3048</c:v>
                </c:pt>
                <c:pt idx="171">
                  <c:v>3051</c:v>
                </c:pt>
                <c:pt idx="172">
                  <c:v>3049</c:v>
                </c:pt>
                <c:pt idx="173">
                  <c:v>3052</c:v>
                </c:pt>
                <c:pt idx="174">
                  <c:v>3050</c:v>
                </c:pt>
                <c:pt idx="175">
                  <c:v>3048</c:v>
                </c:pt>
                <c:pt idx="176">
                  <c:v>3051</c:v>
                </c:pt>
                <c:pt idx="177">
                  <c:v>3047</c:v>
                </c:pt>
                <c:pt idx="178">
                  <c:v>3043</c:v>
                </c:pt>
                <c:pt idx="179">
                  <c:v>3039</c:v>
                </c:pt>
                <c:pt idx="180">
                  <c:v>3029</c:v>
                </c:pt>
                <c:pt idx="181">
                  <c:v>3029</c:v>
                </c:pt>
                <c:pt idx="182">
                  <c:v>3032</c:v>
                </c:pt>
                <c:pt idx="183">
                  <c:v>3036</c:v>
                </c:pt>
                <c:pt idx="184">
                  <c:v>3038</c:v>
                </c:pt>
                <c:pt idx="185">
                  <c:v>2986</c:v>
                </c:pt>
                <c:pt idx="186">
                  <c:v>2996</c:v>
                </c:pt>
                <c:pt idx="187">
                  <c:v>3003</c:v>
                </c:pt>
                <c:pt idx="188">
                  <c:v>2541</c:v>
                </c:pt>
                <c:pt idx="189">
                  <c:v>2244</c:v>
                </c:pt>
                <c:pt idx="190">
                  <c:v>2108</c:v>
                </c:pt>
                <c:pt idx="191">
                  <c:v>2281</c:v>
                </c:pt>
                <c:pt idx="192">
                  <c:v>2115</c:v>
                </c:pt>
                <c:pt idx="193">
                  <c:v>2118</c:v>
                </c:pt>
                <c:pt idx="194">
                  <c:v>1232</c:v>
                </c:pt>
                <c:pt idx="195">
                  <c:v>951</c:v>
                </c:pt>
                <c:pt idx="196">
                  <c:v>443</c:v>
                </c:pt>
                <c:pt idx="197">
                  <c:v>246</c:v>
                </c:pt>
                <c:pt idx="198">
                  <c:v>-393</c:v>
                </c:pt>
                <c:pt idx="199">
                  <c:v>-466</c:v>
                </c:pt>
                <c:pt idx="200">
                  <c:v>-320</c:v>
                </c:pt>
                <c:pt idx="201">
                  <c:v>-264</c:v>
                </c:pt>
                <c:pt idx="202">
                  <c:v>-178</c:v>
                </c:pt>
                <c:pt idx="203">
                  <c:v>-93</c:v>
                </c:pt>
                <c:pt idx="204">
                  <c:v>846</c:v>
                </c:pt>
                <c:pt idx="205">
                  <c:v>985</c:v>
                </c:pt>
                <c:pt idx="206">
                  <c:v>2214</c:v>
                </c:pt>
                <c:pt idx="207">
                  <c:v>2541</c:v>
                </c:pt>
                <c:pt idx="208">
                  <c:v>2747</c:v>
                </c:pt>
                <c:pt idx="209">
                  <c:v>2990</c:v>
                </c:pt>
                <c:pt idx="210">
                  <c:v>2537</c:v>
                </c:pt>
                <c:pt idx="211">
                  <c:v>2832</c:v>
                </c:pt>
                <c:pt idx="212">
                  <c:v>3047</c:v>
                </c:pt>
                <c:pt idx="213">
                  <c:v>3050</c:v>
                </c:pt>
                <c:pt idx="214">
                  <c:v>3047</c:v>
                </c:pt>
                <c:pt idx="215">
                  <c:v>3062</c:v>
                </c:pt>
                <c:pt idx="216">
                  <c:v>3100</c:v>
                </c:pt>
                <c:pt idx="217">
                  <c:v>3117</c:v>
                </c:pt>
                <c:pt idx="218">
                  <c:v>3121</c:v>
                </c:pt>
                <c:pt idx="219">
                  <c:v>3120</c:v>
                </c:pt>
                <c:pt idx="220">
                  <c:v>3128</c:v>
                </c:pt>
                <c:pt idx="221">
                  <c:v>3123</c:v>
                </c:pt>
                <c:pt idx="222">
                  <c:v>3137</c:v>
                </c:pt>
                <c:pt idx="223">
                  <c:v>3201</c:v>
                </c:pt>
                <c:pt idx="224">
                  <c:v>3223</c:v>
                </c:pt>
                <c:pt idx="225">
                  <c:v>3224</c:v>
                </c:pt>
                <c:pt idx="226">
                  <c:v>3221</c:v>
                </c:pt>
                <c:pt idx="227">
                  <c:v>3220</c:v>
                </c:pt>
                <c:pt idx="228">
                  <c:v>3220</c:v>
                </c:pt>
                <c:pt idx="229">
                  <c:v>3221</c:v>
                </c:pt>
                <c:pt idx="230">
                  <c:v>3216</c:v>
                </c:pt>
                <c:pt idx="231">
                  <c:v>3219</c:v>
                </c:pt>
                <c:pt idx="232">
                  <c:v>3214</c:v>
                </c:pt>
                <c:pt idx="233">
                  <c:v>3220</c:v>
                </c:pt>
                <c:pt idx="234">
                  <c:v>3216</c:v>
                </c:pt>
                <c:pt idx="235">
                  <c:v>3217</c:v>
                </c:pt>
                <c:pt idx="236">
                  <c:v>3206</c:v>
                </c:pt>
                <c:pt idx="237">
                  <c:v>2857</c:v>
                </c:pt>
                <c:pt idx="238">
                  <c:v>2672</c:v>
                </c:pt>
                <c:pt idx="239">
                  <c:v>2568</c:v>
                </c:pt>
              </c:numCache>
            </c:numRef>
          </c:val>
          <c:extLst>
            <c:ext xmlns:c16="http://schemas.microsoft.com/office/drawing/2014/chart" uri="{C3380CC4-5D6E-409C-BE32-E72D297353CC}">
              <c16:uniqueId val="{00000008-BC39-4B30-A486-FF4CD9F363D3}"/>
            </c:ext>
          </c:extLst>
        </c:ser>
        <c:ser>
          <c:idx val="9"/>
          <c:order val="9"/>
          <c:tx>
            <c:strRef>
              <c:f>'Fig20'!$M$6</c:f>
              <c:strCache>
                <c:ptCount val="1"/>
                <c:pt idx="0">
                  <c:v>Pumped Hydro</c:v>
                </c:pt>
              </c:strCache>
            </c:strRef>
          </c:tx>
          <c:spPr>
            <a:solidFill>
              <a:schemeClr val="accent3">
                <a:lumMod val="50000"/>
              </a:schemeClr>
            </a:solidFill>
            <a:ln>
              <a:noFill/>
            </a:ln>
            <a:effectLst/>
          </c:spPr>
          <c:cat>
            <c:numRef>
              <c:f>'Fig20'!$C$7:$C$246</c:f>
              <c:numCache>
                <c:formatCode>h:mm</c:formatCode>
                <c:ptCount val="240"/>
                <c:pt idx="0">
                  <c:v>0</c:v>
                </c:pt>
                <c:pt idx="1">
                  <c:v>2.0833333333333332E-2</c:v>
                </c:pt>
                <c:pt idx="2">
                  <c:v>4.1666666666666664E-2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pt idx="48">
                  <c:v>1</c:v>
                </c:pt>
                <c:pt idx="49">
                  <c:v>1.0208333333333299</c:v>
                </c:pt>
                <c:pt idx="50">
                  <c:v>1.0416666666666701</c:v>
                </c:pt>
                <c:pt idx="51">
                  <c:v>1.0625</c:v>
                </c:pt>
                <c:pt idx="52">
                  <c:v>1.0833333333333299</c:v>
                </c:pt>
                <c:pt idx="53">
                  <c:v>1.1041666666666701</c:v>
                </c:pt>
                <c:pt idx="54">
                  <c:v>1.125</c:v>
                </c:pt>
                <c:pt idx="55">
                  <c:v>1.1458333333333299</c:v>
                </c:pt>
                <c:pt idx="56">
                  <c:v>1.1666666666666701</c:v>
                </c:pt>
                <c:pt idx="57">
                  <c:v>1.1875</c:v>
                </c:pt>
                <c:pt idx="58">
                  <c:v>1.2083333333333299</c:v>
                </c:pt>
                <c:pt idx="59">
                  <c:v>1.2291666666666701</c:v>
                </c:pt>
                <c:pt idx="60">
                  <c:v>1.25</c:v>
                </c:pt>
                <c:pt idx="61">
                  <c:v>1.2708333333333299</c:v>
                </c:pt>
                <c:pt idx="62">
                  <c:v>1.2916666666666701</c:v>
                </c:pt>
                <c:pt idx="63">
                  <c:v>1.3125</c:v>
                </c:pt>
                <c:pt idx="64">
                  <c:v>1.3333333333333299</c:v>
                </c:pt>
                <c:pt idx="65">
                  <c:v>1.3541666666666701</c:v>
                </c:pt>
                <c:pt idx="66">
                  <c:v>1.375</c:v>
                </c:pt>
                <c:pt idx="67">
                  <c:v>1.3958333333333299</c:v>
                </c:pt>
                <c:pt idx="68">
                  <c:v>1.4166666666666701</c:v>
                </c:pt>
                <c:pt idx="69">
                  <c:v>1.4375</c:v>
                </c:pt>
                <c:pt idx="70">
                  <c:v>1.4583333333333299</c:v>
                </c:pt>
                <c:pt idx="71">
                  <c:v>1.4791666666666701</c:v>
                </c:pt>
                <c:pt idx="72">
                  <c:v>1.5</c:v>
                </c:pt>
                <c:pt idx="73">
                  <c:v>1.5208333333333299</c:v>
                </c:pt>
                <c:pt idx="74">
                  <c:v>1.5416666666666701</c:v>
                </c:pt>
                <c:pt idx="75">
                  <c:v>1.5625</c:v>
                </c:pt>
                <c:pt idx="76">
                  <c:v>1.5833333333333299</c:v>
                </c:pt>
                <c:pt idx="77">
                  <c:v>1.6041666666666701</c:v>
                </c:pt>
                <c:pt idx="78">
                  <c:v>1.625</c:v>
                </c:pt>
                <c:pt idx="79">
                  <c:v>1.6458333333333299</c:v>
                </c:pt>
                <c:pt idx="80">
                  <c:v>1.6666666666666701</c:v>
                </c:pt>
                <c:pt idx="81">
                  <c:v>1.6875</c:v>
                </c:pt>
                <c:pt idx="82">
                  <c:v>1.7083333333333299</c:v>
                </c:pt>
                <c:pt idx="83">
                  <c:v>1.7291666666666701</c:v>
                </c:pt>
                <c:pt idx="84">
                  <c:v>1.75</c:v>
                </c:pt>
                <c:pt idx="85">
                  <c:v>1.7708333333333299</c:v>
                </c:pt>
                <c:pt idx="86">
                  <c:v>1.7916666666666701</c:v>
                </c:pt>
                <c:pt idx="87">
                  <c:v>1.8125</c:v>
                </c:pt>
                <c:pt idx="88">
                  <c:v>1.8333333333333299</c:v>
                </c:pt>
                <c:pt idx="89">
                  <c:v>1.8541666666666701</c:v>
                </c:pt>
                <c:pt idx="90">
                  <c:v>1.875</c:v>
                </c:pt>
                <c:pt idx="91">
                  <c:v>1.8958333333333299</c:v>
                </c:pt>
                <c:pt idx="92">
                  <c:v>1.9166666666666701</c:v>
                </c:pt>
                <c:pt idx="93">
                  <c:v>1.9375</c:v>
                </c:pt>
                <c:pt idx="94">
                  <c:v>1.9583333333333299</c:v>
                </c:pt>
                <c:pt idx="95">
                  <c:v>1.9791666666666701</c:v>
                </c:pt>
                <c:pt idx="96">
                  <c:v>2</c:v>
                </c:pt>
                <c:pt idx="97">
                  <c:v>2.0208333333333299</c:v>
                </c:pt>
                <c:pt idx="98">
                  <c:v>2.0416666666666701</c:v>
                </c:pt>
                <c:pt idx="99">
                  <c:v>2.0625</c:v>
                </c:pt>
                <c:pt idx="100">
                  <c:v>2.0833333333333299</c:v>
                </c:pt>
                <c:pt idx="101">
                  <c:v>2.1041666666666701</c:v>
                </c:pt>
                <c:pt idx="102">
                  <c:v>2.125</c:v>
                </c:pt>
                <c:pt idx="103">
                  <c:v>2.1458333333333299</c:v>
                </c:pt>
                <c:pt idx="104">
                  <c:v>2.1666666666666701</c:v>
                </c:pt>
                <c:pt idx="105">
                  <c:v>2.1875</c:v>
                </c:pt>
                <c:pt idx="106">
                  <c:v>2.2083333333333299</c:v>
                </c:pt>
                <c:pt idx="107">
                  <c:v>2.2291666666666701</c:v>
                </c:pt>
                <c:pt idx="108">
                  <c:v>2.25</c:v>
                </c:pt>
                <c:pt idx="109">
                  <c:v>2.2708333333333299</c:v>
                </c:pt>
                <c:pt idx="110">
                  <c:v>2.2916666666666701</c:v>
                </c:pt>
                <c:pt idx="111">
                  <c:v>2.3125</c:v>
                </c:pt>
                <c:pt idx="112">
                  <c:v>2.3333333333333299</c:v>
                </c:pt>
                <c:pt idx="113">
                  <c:v>2.3541666666666701</c:v>
                </c:pt>
                <c:pt idx="114">
                  <c:v>2.375</c:v>
                </c:pt>
                <c:pt idx="115">
                  <c:v>2.3958333333333299</c:v>
                </c:pt>
                <c:pt idx="116">
                  <c:v>2.4166666666666701</c:v>
                </c:pt>
                <c:pt idx="117">
                  <c:v>2.4375</c:v>
                </c:pt>
                <c:pt idx="118">
                  <c:v>2.4583333333333299</c:v>
                </c:pt>
                <c:pt idx="119">
                  <c:v>2.4791666666666701</c:v>
                </c:pt>
                <c:pt idx="120">
                  <c:v>2.5</c:v>
                </c:pt>
                <c:pt idx="121">
                  <c:v>2.5208333333333299</c:v>
                </c:pt>
                <c:pt idx="122">
                  <c:v>2.5416666666666701</c:v>
                </c:pt>
                <c:pt idx="123">
                  <c:v>2.5625</c:v>
                </c:pt>
                <c:pt idx="124">
                  <c:v>2.5833333333333299</c:v>
                </c:pt>
                <c:pt idx="125">
                  <c:v>2.6041666666666701</c:v>
                </c:pt>
                <c:pt idx="126">
                  <c:v>2.625</c:v>
                </c:pt>
                <c:pt idx="127">
                  <c:v>2.6458333333333299</c:v>
                </c:pt>
                <c:pt idx="128">
                  <c:v>2.6666666666666701</c:v>
                </c:pt>
                <c:pt idx="129">
                  <c:v>2.6875</c:v>
                </c:pt>
                <c:pt idx="130">
                  <c:v>2.7083333333333299</c:v>
                </c:pt>
                <c:pt idx="131">
                  <c:v>2.7291666666666701</c:v>
                </c:pt>
                <c:pt idx="132">
                  <c:v>2.75</c:v>
                </c:pt>
                <c:pt idx="133">
                  <c:v>2.7708333333333299</c:v>
                </c:pt>
                <c:pt idx="134">
                  <c:v>2.7916666666666701</c:v>
                </c:pt>
                <c:pt idx="135">
                  <c:v>2.8125</c:v>
                </c:pt>
                <c:pt idx="136">
                  <c:v>2.8333333333333299</c:v>
                </c:pt>
                <c:pt idx="137">
                  <c:v>2.8541666666666701</c:v>
                </c:pt>
                <c:pt idx="138">
                  <c:v>2.875</c:v>
                </c:pt>
                <c:pt idx="139">
                  <c:v>2.8958333333333299</c:v>
                </c:pt>
                <c:pt idx="140">
                  <c:v>2.9166666666666701</c:v>
                </c:pt>
                <c:pt idx="141">
                  <c:v>2.9375</c:v>
                </c:pt>
                <c:pt idx="142">
                  <c:v>2.9583333333333299</c:v>
                </c:pt>
                <c:pt idx="143">
                  <c:v>2.9791666666666701</c:v>
                </c:pt>
                <c:pt idx="144">
                  <c:v>3</c:v>
                </c:pt>
                <c:pt idx="145">
                  <c:v>3.0208333333333299</c:v>
                </c:pt>
                <c:pt idx="146">
                  <c:v>3.0416666666666701</c:v>
                </c:pt>
                <c:pt idx="147">
                  <c:v>3.0625</c:v>
                </c:pt>
                <c:pt idx="148">
                  <c:v>3.0833333333333299</c:v>
                </c:pt>
                <c:pt idx="149">
                  <c:v>3.1041666666666701</c:v>
                </c:pt>
                <c:pt idx="150">
                  <c:v>3.125</c:v>
                </c:pt>
                <c:pt idx="151">
                  <c:v>3.1458333333333299</c:v>
                </c:pt>
                <c:pt idx="152">
                  <c:v>3.1666666666666701</c:v>
                </c:pt>
                <c:pt idx="153">
                  <c:v>3.1875</c:v>
                </c:pt>
                <c:pt idx="154">
                  <c:v>3.2083333333333299</c:v>
                </c:pt>
                <c:pt idx="155">
                  <c:v>3.2291666666666701</c:v>
                </c:pt>
                <c:pt idx="156">
                  <c:v>3.25</c:v>
                </c:pt>
                <c:pt idx="157">
                  <c:v>3.2708333333333299</c:v>
                </c:pt>
                <c:pt idx="158">
                  <c:v>3.2916666666666701</c:v>
                </c:pt>
                <c:pt idx="159">
                  <c:v>3.3125</c:v>
                </c:pt>
                <c:pt idx="160">
                  <c:v>3.3333333333333299</c:v>
                </c:pt>
                <c:pt idx="161">
                  <c:v>3.3541666666666701</c:v>
                </c:pt>
                <c:pt idx="162">
                  <c:v>3.375</c:v>
                </c:pt>
                <c:pt idx="163">
                  <c:v>3.3958333333333299</c:v>
                </c:pt>
                <c:pt idx="164">
                  <c:v>3.4166666666666701</c:v>
                </c:pt>
                <c:pt idx="165">
                  <c:v>3.4375</c:v>
                </c:pt>
                <c:pt idx="166">
                  <c:v>3.4583333333333299</c:v>
                </c:pt>
                <c:pt idx="167">
                  <c:v>3.4791666666666701</c:v>
                </c:pt>
                <c:pt idx="168">
                  <c:v>3.5</c:v>
                </c:pt>
                <c:pt idx="169">
                  <c:v>3.5208333333333299</c:v>
                </c:pt>
                <c:pt idx="170">
                  <c:v>3.5416666666666701</c:v>
                </c:pt>
                <c:pt idx="171">
                  <c:v>3.5625</c:v>
                </c:pt>
                <c:pt idx="172">
                  <c:v>3.5833333333333299</c:v>
                </c:pt>
                <c:pt idx="173">
                  <c:v>3.6041666666666701</c:v>
                </c:pt>
                <c:pt idx="174">
                  <c:v>3.625</c:v>
                </c:pt>
                <c:pt idx="175">
                  <c:v>3.6458333333333299</c:v>
                </c:pt>
                <c:pt idx="176">
                  <c:v>3.6666666666666701</c:v>
                </c:pt>
                <c:pt idx="177">
                  <c:v>3.6875</c:v>
                </c:pt>
                <c:pt idx="178">
                  <c:v>3.7083333333333299</c:v>
                </c:pt>
                <c:pt idx="179">
                  <c:v>3.7291666666666701</c:v>
                </c:pt>
                <c:pt idx="180">
                  <c:v>3.75</c:v>
                </c:pt>
                <c:pt idx="181">
                  <c:v>3.7708333333333299</c:v>
                </c:pt>
                <c:pt idx="182">
                  <c:v>3.7916666666666701</c:v>
                </c:pt>
                <c:pt idx="183">
                  <c:v>3.8125</c:v>
                </c:pt>
                <c:pt idx="184">
                  <c:v>3.8333333333333299</c:v>
                </c:pt>
                <c:pt idx="185">
                  <c:v>3.8541666666666701</c:v>
                </c:pt>
                <c:pt idx="186">
                  <c:v>3.875</c:v>
                </c:pt>
                <c:pt idx="187">
                  <c:v>3.8958333333333299</c:v>
                </c:pt>
                <c:pt idx="188">
                  <c:v>3.9166666666666701</c:v>
                </c:pt>
                <c:pt idx="189">
                  <c:v>3.9375</c:v>
                </c:pt>
                <c:pt idx="190">
                  <c:v>3.9583333333333299</c:v>
                </c:pt>
                <c:pt idx="191">
                  <c:v>3.9791666666666701</c:v>
                </c:pt>
                <c:pt idx="192">
                  <c:v>4</c:v>
                </c:pt>
                <c:pt idx="193">
                  <c:v>4.0208333333333304</c:v>
                </c:pt>
                <c:pt idx="194">
                  <c:v>4.0416666666666696</c:v>
                </c:pt>
                <c:pt idx="195">
                  <c:v>4.0625</c:v>
                </c:pt>
                <c:pt idx="196">
                  <c:v>4.0833333333333304</c:v>
                </c:pt>
                <c:pt idx="197">
                  <c:v>4.1041666666666696</c:v>
                </c:pt>
                <c:pt idx="198">
                  <c:v>4.125</c:v>
                </c:pt>
                <c:pt idx="199">
                  <c:v>4.1458333333333304</c:v>
                </c:pt>
                <c:pt idx="200">
                  <c:v>4.1666666666666696</c:v>
                </c:pt>
                <c:pt idx="201">
                  <c:v>4.1875</c:v>
                </c:pt>
                <c:pt idx="202">
                  <c:v>4.2083333333333304</c:v>
                </c:pt>
                <c:pt idx="203">
                  <c:v>4.2291666666666696</c:v>
                </c:pt>
                <c:pt idx="204">
                  <c:v>4.25</c:v>
                </c:pt>
                <c:pt idx="205">
                  <c:v>4.2708333333333304</c:v>
                </c:pt>
                <c:pt idx="206">
                  <c:v>4.2916666666666696</c:v>
                </c:pt>
                <c:pt idx="207">
                  <c:v>4.3125</c:v>
                </c:pt>
                <c:pt idx="208">
                  <c:v>4.3333333333333304</c:v>
                </c:pt>
                <c:pt idx="209">
                  <c:v>4.3541666666666696</c:v>
                </c:pt>
                <c:pt idx="210">
                  <c:v>4.375</c:v>
                </c:pt>
                <c:pt idx="211">
                  <c:v>4.3958333333333304</c:v>
                </c:pt>
                <c:pt idx="212">
                  <c:v>4.4166666666666696</c:v>
                </c:pt>
                <c:pt idx="213">
                  <c:v>4.4375</c:v>
                </c:pt>
                <c:pt idx="214">
                  <c:v>4.4583333333333304</c:v>
                </c:pt>
                <c:pt idx="215">
                  <c:v>4.4791666666666696</c:v>
                </c:pt>
                <c:pt idx="216">
                  <c:v>4.5</c:v>
                </c:pt>
                <c:pt idx="217">
                  <c:v>4.5208333333333304</c:v>
                </c:pt>
                <c:pt idx="218">
                  <c:v>4.5416666666666696</c:v>
                </c:pt>
                <c:pt idx="219">
                  <c:v>4.5625</c:v>
                </c:pt>
                <c:pt idx="220">
                  <c:v>4.5833333333333304</c:v>
                </c:pt>
                <c:pt idx="221">
                  <c:v>4.6041666666666696</c:v>
                </c:pt>
                <c:pt idx="222">
                  <c:v>4.625</c:v>
                </c:pt>
                <c:pt idx="223">
                  <c:v>4.6458333333333304</c:v>
                </c:pt>
                <c:pt idx="224">
                  <c:v>4.6666666666666696</c:v>
                </c:pt>
                <c:pt idx="225">
                  <c:v>4.6875</c:v>
                </c:pt>
                <c:pt idx="226">
                  <c:v>4.7083333333333304</c:v>
                </c:pt>
                <c:pt idx="227">
                  <c:v>4.7291666666666696</c:v>
                </c:pt>
                <c:pt idx="228">
                  <c:v>4.75</c:v>
                </c:pt>
                <c:pt idx="229">
                  <c:v>4.7708333333333304</c:v>
                </c:pt>
                <c:pt idx="230">
                  <c:v>4.7916666666666696</c:v>
                </c:pt>
                <c:pt idx="231">
                  <c:v>4.8125</c:v>
                </c:pt>
                <c:pt idx="232">
                  <c:v>4.8333333333333304</c:v>
                </c:pt>
                <c:pt idx="233">
                  <c:v>4.8541666666666696</c:v>
                </c:pt>
                <c:pt idx="234">
                  <c:v>4.875</c:v>
                </c:pt>
                <c:pt idx="235">
                  <c:v>4.8958333333333304</c:v>
                </c:pt>
                <c:pt idx="236">
                  <c:v>4.9166666666666696</c:v>
                </c:pt>
                <c:pt idx="237">
                  <c:v>4.9375</c:v>
                </c:pt>
                <c:pt idx="238">
                  <c:v>4.9583333333333304</c:v>
                </c:pt>
                <c:pt idx="239">
                  <c:v>4.9791666666666696</c:v>
                </c:pt>
              </c:numCache>
            </c:numRef>
          </c:cat>
          <c:val>
            <c:numRef>
              <c:f>'Fig20'!$M$7:$M$246</c:f>
              <c:numCache>
                <c:formatCode>General</c:formatCode>
                <c:ptCount val="240"/>
                <c:pt idx="0">
                  <c:v>-576</c:v>
                </c:pt>
                <c:pt idx="1">
                  <c:v>-527</c:v>
                </c:pt>
                <c:pt idx="2">
                  <c:v>-888</c:v>
                </c:pt>
                <c:pt idx="3">
                  <c:v>-903</c:v>
                </c:pt>
                <c:pt idx="4">
                  <c:v>-900</c:v>
                </c:pt>
                <c:pt idx="5">
                  <c:v>-901</c:v>
                </c:pt>
                <c:pt idx="6">
                  <c:v>-902</c:v>
                </c:pt>
                <c:pt idx="7">
                  <c:v>-889</c:v>
                </c:pt>
                <c:pt idx="8">
                  <c:v>-1155</c:v>
                </c:pt>
                <c:pt idx="9">
                  <c:v>-1168</c:v>
                </c:pt>
                <c:pt idx="10">
                  <c:v>-2168</c:v>
                </c:pt>
                <c:pt idx="11">
                  <c:v>-2430</c:v>
                </c:pt>
                <c:pt idx="12">
                  <c:v>-2683</c:v>
                </c:pt>
                <c:pt idx="13">
                  <c:v>-2635</c:v>
                </c:pt>
                <c:pt idx="14">
                  <c:v>-2206</c:v>
                </c:pt>
                <c:pt idx="15">
                  <c:v>-2098</c:v>
                </c:pt>
                <c:pt idx="16">
                  <c:v>-731</c:v>
                </c:pt>
                <c:pt idx="17">
                  <c:v>-748</c:v>
                </c:pt>
                <c:pt idx="18">
                  <c:v>-310</c:v>
                </c:pt>
                <c:pt idx="19">
                  <c:v>-497</c:v>
                </c:pt>
                <c:pt idx="20">
                  <c:v>-1019</c:v>
                </c:pt>
                <c:pt idx="21">
                  <c:v>-1117</c:v>
                </c:pt>
                <c:pt idx="22">
                  <c:v>-86</c:v>
                </c:pt>
                <c:pt idx="23">
                  <c:v>0</c:v>
                </c:pt>
                <c:pt idx="24">
                  <c:v>0</c:v>
                </c:pt>
                <c:pt idx="25">
                  <c:v>0</c:v>
                </c:pt>
                <c:pt idx="26">
                  <c:v>0</c:v>
                </c:pt>
                <c:pt idx="27">
                  <c:v>-6</c:v>
                </c:pt>
                <c:pt idx="28">
                  <c:v>-201</c:v>
                </c:pt>
                <c:pt idx="29">
                  <c:v>-284</c:v>
                </c:pt>
                <c:pt idx="30">
                  <c:v>-1536</c:v>
                </c:pt>
                <c:pt idx="31">
                  <c:v>-1565</c:v>
                </c:pt>
                <c:pt idx="32">
                  <c:v>-478</c:v>
                </c:pt>
                <c:pt idx="33">
                  <c:v>-329</c:v>
                </c:pt>
                <c:pt idx="34">
                  <c:v>0</c:v>
                </c:pt>
                <c:pt idx="35">
                  <c:v>0</c:v>
                </c:pt>
                <c:pt idx="36">
                  <c:v>0</c:v>
                </c:pt>
                <c:pt idx="37">
                  <c:v>0</c:v>
                </c:pt>
                <c:pt idx="38">
                  <c:v>0</c:v>
                </c:pt>
                <c:pt idx="39">
                  <c:v>0</c:v>
                </c:pt>
                <c:pt idx="40">
                  <c:v>0</c:v>
                </c:pt>
                <c:pt idx="41">
                  <c:v>0</c:v>
                </c:pt>
                <c:pt idx="42">
                  <c:v>0</c:v>
                </c:pt>
                <c:pt idx="43">
                  <c:v>0</c:v>
                </c:pt>
                <c:pt idx="44">
                  <c:v>-7</c:v>
                </c:pt>
                <c:pt idx="45">
                  <c:v>-8</c:v>
                </c:pt>
                <c:pt idx="46">
                  <c:v>-8</c:v>
                </c:pt>
                <c:pt idx="47">
                  <c:v>-14</c:v>
                </c:pt>
                <c:pt idx="48">
                  <c:v>-203</c:v>
                </c:pt>
                <c:pt idx="49">
                  <c:v>-380</c:v>
                </c:pt>
                <c:pt idx="50">
                  <c:v>-567</c:v>
                </c:pt>
                <c:pt idx="51">
                  <c:v>-567</c:v>
                </c:pt>
                <c:pt idx="52">
                  <c:v>-702</c:v>
                </c:pt>
                <c:pt idx="53">
                  <c:v>-884</c:v>
                </c:pt>
                <c:pt idx="54">
                  <c:v>-881</c:v>
                </c:pt>
                <c:pt idx="55">
                  <c:v>-877</c:v>
                </c:pt>
                <c:pt idx="56">
                  <c:v>-819</c:v>
                </c:pt>
                <c:pt idx="57">
                  <c:v>-874</c:v>
                </c:pt>
                <c:pt idx="58">
                  <c:v>-360</c:v>
                </c:pt>
                <c:pt idx="59">
                  <c:v>-274</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-10</c:v>
                </c:pt>
                <c:pt idx="92">
                  <c:v>-12</c:v>
                </c:pt>
                <c:pt idx="93">
                  <c:v>-12</c:v>
                </c:pt>
                <c:pt idx="94">
                  <c:v>-12</c:v>
                </c:pt>
                <c:pt idx="95">
                  <c:v>-45</c:v>
                </c:pt>
                <c:pt idx="96">
                  <c:v>-572</c:v>
                </c:pt>
                <c:pt idx="97">
                  <c:v>-651</c:v>
                </c:pt>
                <c:pt idx="98">
                  <c:v>-887</c:v>
                </c:pt>
                <c:pt idx="99">
                  <c:v>-883</c:v>
                </c:pt>
                <c:pt idx="100">
                  <c:v>-927</c:v>
                </c:pt>
                <c:pt idx="101">
                  <c:v>-923</c:v>
                </c:pt>
                <c:pt idx="102">
                  <c:v>-914</c:v>
                </c:pt>
                <c:pt idx="103">
                  <c:v>-902</c:v>
                </c:pt>
                <c:pt idx="104">
                  <c:v>-898</c:v>
                </c:pt>
                <c:pt idx="105">
                  <c:v>-895</c:v>
                </c:pt>
                <c:pt idx="106">
                  <c:v>-1118</c:v>
                </c:pt>
                <c:pt idx="107">
                  <c:v>-1286</c:v>
                </c:pt>
                <c:pt idx="108">
                  <c:v>-389</c:v>
                </c:pt>
                <c:pt idx="109">
                  <c:v>-486</c:v>
                </c:pt>
                <c:pt idx="110">
                  <c:v>0</c:v>
                </c:pt>
                <c:pt idx="111">
                  <c:v>0</c:v>
                </c:pt>
                <c:pt idx="112">
                  <c:v>0</c:v>
                </c:pt>
                <c:pt idx="113">
                  <c:v>0</c:v>
                </c:pt>
                <c:pt idx="114">
                  <c:v>0</c:v>
                </c:pt>
                <c:pt idx="115">
                  <c:v>0</c:v>
                </c:pt>
                <c:pt idx="116">
                  <c:v>-7</c:v>
                </c:pt>
                <c:pt idx="117">
                  <c:v>0</c:v>
                </c:pt>
                <c:pt idx="118">
                  <c:v>-7</c:v>
                </c:pt>
                <c:pt idx="119">
                  <c:v>-7</c:v>
                </c:pt>
                <c:pt idx="120">
                  <c:v>-7</c:v>
                </c:pt>
                <c:pt idx="121">
                  <c:v>0</c:v>
                </c:pt>
                <c:pt idx="122">
                  <c:v>-7</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-49</c:v>
                </c:pt>
                <c:pt idx="143">
                  <c:v>-17</c:v>
                </c:pt>
                <c:pt idx="144">
                  <c:v>-223</c:v>
                </c:pt>
                <c:pt idx="145">
                  <c:v>-124</c:v>
                </c:pt>
                <c:pt idx="146">
                  <c:v>-31</c:v>
                </c:pt>
                <c:pt idx="147">
                  <c:v>-265</c:v>
                </c:pt>
                <c:pt idx="148">
                  <c:v>-651</c:v>
                </c:pt>
                <c:pt idx="149">
                  <c:v>-573</c:v>
                </c:pt>
                <c:pt idx="150">
                  <c:v>-825</c:v>
                </c:pt>
                <c:pt idx="151">
                  <c:v>-1043</c:v>
                </c:pt>
                <c:pt idx="152">
                  <c:v>-2140</c:v>
                </c:pt>
                <c:pt idx="153">
                  <c:v>-2342</c:v>
                </c:pt>
                <c:pt idx="154">
                  <c:v>-2960</c:v>
                </c:pt>
                <c:pt idx="155">
                  <c:v>-2869</c:v>
                </c:pt>
                <c:pt idx="156">
                  <c:v>-2606</c:v>
                </c:pt>
                <c:pt idx="157">
                  <c:v>-2464</c:v>
                </c:pt>
                <c:pt idx="158">
                  <c:v>-1121</c:v>
                </c:pt>
                <c:pt idx="159">
                  <c:v>-852</c:v>
                </c:pt>
                <c:pt idx="160">
                  <c:v>0</c:v>
                </c:pt>
                <c:pt idx="161">
                  <c:v>0</c:v>
                </c:pt>
                <c:pt idx="162">
                  <c:v>0</c:v>
                </c:pt>
                <c:pt idx="163">
                  <c:v>0</c:v>
                </c:pt>
                <c:pt idx="164">
                  <c:v>0</c:v>
                </c:pt>
                <c:pt idx="165">
                  <c:v>0</c:v>
                </c:pt>
                <c:pt idx="166">
                  <c:v>-9</c:v>
                </c:pt>
                <c:pt idx="167">
                  <c:v>-8</c:v>
                </c:pt>
                <c:pt idx="168">
                  <c:v>0</c:v>
                </c:pt>
                <c:pt idx="169">
                  <c:v>-8</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-49</c:v>
                </c:pt>
                <c:pt idx="186">
                  <c:v>-43</c:v>
                </c:pt>
                <c:pt idx="187">
                  <c:v>-32</c:v>
                </c:pt>
                <c:pt idx="188">
                  <c:v>-501</c:v>
                </c:pt>
                <c:pt idx="189">
                  <c:v>-795</c:v>
                </c:pt>
                <c:pt idx="190">
                  <c:v>-935</c:v>
                </c:pt>
                <c:pt idx="191">
                  <c:v>-761</c:v>
                </c:pt>
                <c:pt idx="192">
                  <c:v>-926</c:v>
                </c:pt>
                <c:pt idx="193">
                  <c:v>-922</c:v>
                </c:pt>
                <c:pt idx="194">
                  <c:v>-1801</c:v>
                </c:pt>
                <c:pt idx="195">
                  <c:v>-2081</c:v>
                </c:pt>
                <c:pt idx="196">
                  <c:v>-2592</c:v>
                </c:pt>
                <c:pt idx="197">
                  <c:v>-2792</c:v>
                </c:pt>
                <c:pt idx="198">
                  <c:v>-3429</c:v>
                </c:pt>
                <c:pt idx="199">
                  <c:v>-3505</c:v>
                </c:pt>
                <c:pt idx="200">
                  <c:v>-3355</c:v>
                </c:pt>
                <c:pt idx="201">
                  <c:v>-3301</c:v>
                </c:pt>
                <c:pt idx="202">
                  <c:v>-3223</c:v>
                </c:pt>
                <c:pt idx="203">
                  <c:v>-3138</c:v>
                </c:pt>
                <c:pt idx="204">
                  <c:v>-2199</c:v>
                </c:pt>
                <c:pt idx="205">
                  <c:v>-2061</c:v>
                </c:pt>
                <c:pt idx="206">
                  <c:v>-835</c:v>
                </c:pt>
                <c:pt idx="207">
                  <c:v>-509</c:v>
                </c:pt>
                <c:pt idx="208">
                  <c:v>-301</c:v>
                </c:pt>
                <c:pt idx="209">
                  <c:v>-66</c:v>
                </c:pt>
                <c:pt idx="210">
                  <c:v>-517</c:v>
                </c:pt>
                <c:pt idx="211">
                  <c:v>-222</c:v>
                </c:pt>
                <c:pt idx="212">
                  <c:v>0</c:v>
                </c:pt>
                <c:pt idx="213">
                  <c:v>0</c:v>
                </c:pt>
                <c:pt idx="214">
                  <c:v>0</c:v>
                </c:pt>
                <c:pt idx="215">
                  <c:v>0</c:v>
                </c:pt>
                <c:pt idx="216">
                  <c:v>0</c:v>
                </c:pt>
                <c:pt idx="217">
                  <c:v>0</c:v>
                </c:pt>
                <c:pt idx="218">
                  <c:v>0</c:v>
                </c:pt>
                <c:pt idx="219">
                  <c:v>-7</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-13</c:v>
                </c:pt>
                <c:pt idx="237">
                  <c:v>-361</c:v>
                </c:pt>
                <c:pt idx="238">
                  <c:v>-544</c:v>
                </c:pt>
                <c:pt idx="239">
                  <c:v>-648</c:v>
                </c:pt>
              </c:numCache>
            </c:numRef>
          </c:val>
          <c:extLst>
            <c:ext xmlns:c16="http://schemas.microsoft.com/office/drawing/2014/chart" uri="{C3380CC4-5D6E-409C-BE32-E72D297353CC}">
              <c16:uniqueId val="{00000009-BC39-4B30-A486-FF4CD9F363D3}"/>
            </c:ext>
          </c:extLst>
        </c:ser>
        <c:ser>
          <c:idx val="10"/>
          <c:order val="10"/>
          <c:tx>
            <c:strRef>
              <c:f>'Fig20'!$N$6</c:f>
              <c:strCache>
                <c:ptCount val="1"/>
                <c:pt idx="0">
                  <c:v>Export</c:v>
                </c:pt>
              </c:strCache>
            </c:strRef>
          </c:tx>
          <c:spPr>
            <a:solidFill>
              <a:schemeClr val="accent5"/>
            </a:solidFill>
            <a:ln>
              <a:noFill/>
            </a:ln>
            <a:effectLst/>
          </c:spPr>
          <c:cat>
            <c:numRef>
              <c:f>'Fig20'!$C$7:$C$246</c:f>
              <c:numCache>
                <c:formatCode>h:mm</c:formatCode>
                <c:ptCount val="240"/>
                <c:pt idx="0">
                  <c:v>0</c:v>
                </c:pt>
                <c:pt idx="1">
                  <c:v>2.0833333333333332E-2</c:v>
                </c:pt>
                <c:pt idx="2">
                  <c:v>4.1666666666666664E-2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pt idx="48">
                  <c:v>1</c:v>
                </c:pt>
                <c:pt idx="49">
                  <c:v>1.0208333333333299</c:v>
                </c:pt>
                <c:pt idx="50">
                  <c:v>1.0416666666666701</c:v>
                </c:pt>
                <c:pt idx="51">
                  <c:v>1.0625</c:v>
                </c:pt>
                <c:pt idx="52">
                  <c:v>1.0833333333333299</c:v>
                </c:pt>
                <c:pt idx="53">
                  <c:v>1.1041666666666701</c:v>
                </c:pt>
                <c:pt idx="54">
                  <c:v>1.125</c:v>
                </c:pt>
                <c:pt idx="55">
                  <c:v>1.1458333333333299</c:v>
                </c:pt>
                <c:pt idx="56">
                  <c:v>1.1666666666666701</c:v>
                </c:pt>
                <c:pt idx="57">
                  <c:v>1.1875</c:v>
                </c:pt>
                <c:pt idx="58">
                  <c:v>1.2083333333333299</c:v>
                </c:pt>
                <c:pt idx="59">
                  <c:v>1.2291666666666701</c:v>
                </c:pt>
                <c:pt idx="60">
                  <c:v>1.25</c:v>
                </c:pt>
                <c:pt idx="61">
                  <c:v>1.2708333333333299</c:v>
                </c:pt>
                <c:pt idx="62">
                  <c:v>1.2916666666666701</c:v>
                </c:pt>
                <c:pt idx="63">
                  <c:v>1.3125</c:v>
                </c:pt>
                <c:pt idx="64">
                  <c:v>1.3333333333333299</c:v>
                </c:pt>
                <c:pt idx="65">
                  <c:v>1.3541666666666701</c:v>
                </c:pt>
                <c:pt idx="66">
                  <c:v>1.375</c:v>
                </c:pt>
                <c:pt idx="67">
                  <c:v>1.3958333333333299</c:v>
                </c:pt>
                <c:pt idx="68">
                  <c:v>1.4166666666666701</c:v>
                </c:pt>
                <c:pt idx="69">
                  <c:v>1.4375</c:v>
                </c:pt>
                <c:pt idx="70">
                  <c:v>1.4583333333333299</c:v>
                </c:pt>
                <c:pt idx="71">
                  <c:v>1.4791666666666701</c:v>
                </c:pt>
                <c:pt idx="72">
                  <c:v>1.5</c:v>
                </c:pt>
                <c:pt idx="73">
                  <c:v>1.5208333333333299</c:v>
                </c:pt>
                <c:pt idx="74">
                  <c:v>1.5416666666666701</c:v>
                </c:pt>
                <c:pt idx="75">
                  <c:v>1.5625</c:v>
                </c:pt>
                <c:pt idx="76">
                  <c:v>1.5833333333333299</c:v>
                </c:pt>
                <c:pt idx="77">
                  <c:v>1.6041666666666701</c:v>
                </c:pt>
                <c:pt idx="78">
                  <c:v>1.625</c:v>
                </c:pt>
                <c:pt idx="79">
                  <c:v>1.6458333333333299</c:v>
                </c:pt>
                <c:pt idx="80">
                  <c:v>1.6666666666666701</c:v>
                </c:pt>
                <c:pt idx="81">
                  <c:v>1.6875</c:v>
                </c:pt>
                <c:pt idx="82">
                  <c:v>1.7083333333333299</c:v>
                </c:pt>
                <c:pt idx="83">
                  <c:v>1.7291666666666701</c:v>
                </c:pt>
                <c:pt idx="84">
                  <c:v>1.75</c:v>
                </c:pt>
                <c:pt idx="85">
                  <c:v>1.7708333333333299</c:v>
                </c:pt>
                <c:pt idx="86">
                  <c:v>1.7916666666666701</c:v>
                </c:pt>
                <c:pt idx="87">
                  <c:v>1.8125</c:v>
                </c:pt>
                <c:pt idx="88">
                  <c:v>1.8333333333333299</c:v>
                </c:pt>
                <c:pt idx="89">
                  <c:v>1.8541666666666701</c:v>
                </c:pt>
                <c:pt idx="90">
                  <c:v>1.875</c:v>
                </c:pt>
                <c:pt idx="91">
                  <c:v>1.8958333333333299</c:v>
                </c:pt>
                <c:pt idx="92">
                  <c:v>1.9166666666666701</c:v>
                </c:pt>
                <c:pt idx="93">
                  <c:v>1.9375</c:v>
                </c:pt>
                <c:pt idx="94">
                  <c:v>1.9583333333333299</c:v>
                </c:pt>
                <c:pt idx="95">
                  <c:v>1.9791666666666701</c:v>
                </c:pt>
                <c:pt idx="96">
                  <c:v>2</c:v>
                </c:pt>
                <c:pt idx="97">
                  <c:v>2.0208333333333299</c:v>
                </c:pt>
                <c:pt idx="98">
                  <c:v>2.0416666666666701</c:v>
                </c:pt>
                <c:pt idx="99">
                  <c:v>2.0625</c:v>
                </c:pt>
                <c:pt idx="100">
                  <c:v>2.0833333333333299</c:v>
                </c:pt>
                <c:pt idx="101">
                  <c:v>2.1041666666666701</c:v>
                </c:pt>
                <c:pt idx="102">
                  <c:v>2.125</c:v>
                </c:pt>
                <c:pt idx="103">
                  <c:v>2.1458333333333299</c:v>
                </c:pt>
                <c:pt idx="104">
                  <c:v>2.1666666666666701</c:v>
                </c:pt>
                <c:pt idx="105">
                  <c:v>2.1875</c:v>
                </c:pt>
                <c:pt idx="106">
                  <c:v>2.2083333333333299</c:v>
                </c:pt>
                <c:pt idx="107">
                  <c:v>2.2291666666666701</c:v>
                </c:pt>
                <c:pt idx="108">
                  <c:v>2.25</c:v>
                </c:pt>
                <c:pt idx="109">
                  <c:v>2.2708333333333299</c:v>
                </c:pt>
                <c:pt idx="110">
                  <c:v>2.2916666666666701</c:v>
                </c:pt>
                <c:pt idx="111">
                  <c:v>2.3125</c:v>
                </c:pt>
                <c:pt idx="112">
                  <c:v>2.3333333333333299</c:v>
                </c:pt>
                <c:pt idx="113">
                  <c:v>2.3541666666666701</c:v>
                </c:pt>
                <c:pt idx="114">
                  <c:v>2.375</c:v>
                </c:pt>
                <c:pt idx="115">
                  <c:v>2.3958333333333299</c:v>
                </c:pt>
                <c:pt idx="116">
                  <c:v>2.4166666666666701</c:v>
                </c:pt>
                <c:pt idx="117">
                  <c:v>2.4375</c:v>
                </c:pt>
                <c:pt idx="118">
                  <c:v>2.4583333333333299</c:v>
                </c:pt>
                <c:pt idx="119">
                  <c:v>2.4791666666666701</c:v>
                </c:pt>
                <c:pt idx="120">
                  <c:v>2.5</c:v>
                </c:pt>
                <c:pt idx="121">
                  <c:v>2.5208333333333299</c:v>
                </c:pt>
                <c:pt idx="122">
                  <c:v>2.5416666666666701</c:v>
                </c:pt>
                <c:pt idx="123">
                  <c:v>2.5625</c:v>
                </c:pt>
                <c:pt idx="124">
                  <c:v>2.5833333333333299</c:v>
                </c:pt>
                <c:pt idx="125">
                  <c:v>2.6041666666666701</c:v>
                </c:pt>
                <c:pt idx="126">
                  <c:v>2.625</c:v>
                </c:pt>
                <c:pt idx="127">
                  <c:v>2.6458333333333299</c:v>
                </c:pt>
                <c:pt idx="128">
                  <c:v>2.6666666666666701</c:v>
                </c:pt>
                <c:pt idx="129">
                  <c:v>2.6875</c:v>
                </c:pt>
                <c:pt idx="130">
                  <c:v>2.7083333333333299</c:v>
                </c:pt>
                <c:pt idx="131">
                  <c:v>2.7291666666666701</c:v>
                </c:pt>
                <c:pt idx="132">
                  <c:v>2.75</c:v>
                </c:pt>
                <c:pt idx="133">
                  <c:v>2.7708333333333299</c:v>
                </c:pt>
                <c:pt idx="134">
                  <c:v>2.7916666666666701</c:v>
                </c:pt>
                <c:pt idx="135">
                  <c:v>2.8125</c:v>
                </c:pt>
                <c:pt idx="136">
                  <c:v>2.8333333333333299</c:v>
                </c:pt>
                <c:pt idx="137">
                  <c:v>2.8541666666666701</c:v>
                </c:pt>
                <c:pt idx="138">
                  <c:v>2.875</c:v>
                </c:pt>
                <c:pt idx="139">
                  <c:v>2.8958333333333299</c:v>
                </c:pt>
                <c:pt idx="140">
                  <c:v>2.9166666666666701</c:v>
                </c:pt>
                <c:pt idx="141">
                  <c:v>2.9375</c:v>
                </c:pt>
                <c:pt idx="142">
                  <c:v>2.9583333333333299</c:v>
                </c:pt>
                <c:pt idx="143">
                  <c:v>2.9791666666666701</c:v>
                </c:pt>
                <c:pt idx="144">
                  <c:v>3</c:v>
                </c:pt>
                <c:pt idx="145">
                  <c:v>3.0208333333333299</c:v>
                </c:pt>
                <c:pt idx="146">
                  <c:v>3.0416666666666701</c:v>
                </c:pt>
                <c:pt idx="147">
                  <c:v>3.0625</c:v>
                </c:pt>
                <c:pt idx="148">
                  <c:v>3.0833333333333299</c:v>
                </c:pt>
                <c:pt idx="149">
                  <c:v>3.1041666666666701</c:v>
                </c:pt>
                <c:pt idx="150">
                  <c:v>3.125</c:v>
                </c:pt>
                <c:pt idx="151">
                  <c:v>3.1458333333333299</c:v>
                </c:pt>
                <c:pt idx="152">
                  <c:v>3.1666666666666701</c:v>
                </c:pt>
                <c:pt idx="153">
                  <c:v>3.1875</c:v>
                </c:pt>
                <c:pt idx="154">
                  <c:v>3.2083333333333299</c:v>
                </c:pt>
                <c:pt idx="155">
                  <c:v>3.2291666666666701</c:v>
                </c:pt>
                <c:pt idx="156">
                  <c:v>3.25</c:v>
                </c:pt>
                <c:pt idx="157">
                  <c:v>3.2708333333333299</c:v>
                </c:pt>
                <c:pt idx="158">
                  <c:v>3.2916666666666701</c:v>
                </c:pt>
                <c:pt idx="159">
                  <c:v>3.3125</c:v>
                </c:pt>
                <c:pt idx="160">
                  <c:v>3.3333333333333299</c:v>
                </c:pt>
                <c:pt idx="161">
                  <c:v>3.3541666666666701</c:v>
                </c:pt>
                <c:pt idx="162">
                  <c:v>3.375</c:v>
                </c:pt>
                <c:pt idx="163">
                  <c:v>3.3958333333333299</c:v>
                </c:pt>
                <c:pt idx="164">
                  <c:v>3.4166666666666701</c:v>
                </c:pt>
                <c:pt idx="165">
                  <c:v>3.4375</c:v>
                </c:pt>
                <c:pt idx="166">
                  <c:v>3.4583333333333299</c:v>
                </c:pt>
                <c:pt idx="167">
                  <c:v>3.4791666666666701</c:v>
                </c:pt>
                <c:pt idx="168">
                  <c:v>3.5</c:v>
                </c:pt>
                <c:pt idx="169">
                  <c:v>3.5208333333333299</c:v>
                </c:pt>
                <c:pt idx="170">
                  <c:v>3.5416666666666701</c:v>
                </c:pt>
                <c:pt idx="171">
                  <c:v>3.5625</c:v>
                </c:pt>
                <c:pt idx="172">
                  <c:v>3.5833333333333299</c:v>
                </c:pt>
                <c:pt idx="173">
                  <c:v>3.6041666666666701</c:v>
                </c:pt>
                <c:pt idx="174">
                  <c:v>3.625</c:v>
                </c:pt>
                <c:pt idx="175">
                  <c:v>3.6458333333333299</c:v>
                </c:pt>
                <c:pt idx="176">
                  <c:v>3.6666666666666701</c:v>
                </c:pt>
                <c:pt idx="177">
                  <c:v>3.6875</c:v>
                </c:pt>
                <c:pt idx="178">
                  <c:v>3.7083333333333299</c:v>
                </c:pt>
                <c:pt idx="179">
                  <c:v>3.7291666666666701</c:v>
                </c:pt>
                <c:pt idx="180">
                  <c:v>3.75</c:v>
                </c:pt>
                <c:pt idx="181">
                  <c:v>3.7708333333333299</c:v>
                </c:pt>
                <c:pt idx="182">
                  <c:v>3.7916666666666701</c:v>
                </c:pt>
                <c:pt idx="183">
                  <c:v>3.8125</c:v>
                </c:pt>
                <c:pt idx="184">
                  <c:v>3.8333333333333299</c:v>
                </c:pt>
                <c:pt idx="185">
                  <c:v>3.8541666666666701</c:v>
                </c:pt>
                <c:pt idx="186">
                  <c:v>3.875</c:v>
                </c:pt>
                <c:pt idx="187">
                  <c:v>3.8958333333333299</c:v>
                </c:pt>
                <c:pt idx="188">
                  <c:v>3.9166666666666701</c:v>
                </c:pt>
                <c:pt idx="189">
                  <c:v>3.9375</c:v>
                </c:pt>
                <c:pt idx="190">
                  <c:v>3.9583333333333299</c:v>
                </c:pt>
                <c:pt idx="191">
                  <c:v>3.9791666666666701</c:v>
                </c:pt>
                <c:pt idx="192">
                  <c:v>4</c:v>
                </c:pt>
                <c:pt idx="193">
                  <c:v>4.0208333333333304</c:v>
                </c:pt>
                <c:pt idx="194">
                  <c:v>4.0416666666666696</c:v>
                </c:pt>
                <c:pt idx="195">
                  <c:v>4.0625</c:v>
                </c:pt>
                <c:pt idx="196">
                  <c:v>4.0833333333333304</c:v>
                </c:pt>
                <c:pt idx="197">
                  <c:v>4.1041666666666696</c:v>
                </c:pt>
                <c:pt idx="198">
                  <c:v>4.125</c:v>
                </c:pt>
                <c:pt idx="199">
                  <c:v>4.1458333333333304</c:v>
                </c:pt>
                <c:pt idx="200">
                  <c:v>4.1666666666666696</c:v>
                </c:pt>
                <c:pt idx="201">
                  <c:v>4.1875</c:v>
                </c:pt>
                <c:pt idx="202">
                  <c:v>4.2083333333333304</c:v>
                </c:pt>
                <c:pt idx="203">
                  <c:v>4.2291666666666696</c:v>
                </c:pt>
                <c:pt idx="204">
                  <c:v>4.25</c:v>
                </c:pt>
                <c:pt idx="205">
                  <c:v>4.2708333333333304</c:v>
                </c:pt>
                <c:pt idx="206">
                  <c:v>4.2916666666666696</c:v>
                </c:pt>
                <c:pt idx="207">
                  <c:v>4.3125</c:v>
                </c:pt>
                <c:pt idx="208">
                  <c:v>4.3333333333333304</c:v>
                </c:pt>
                <c:pt idx="209">
                  <c:v>4.3541666666666696</c:v>
                </c:pt>
                <c:pt idx="210">
                  <c:v>4.375</c:v>
                </c:pt>
                <c:pt idx="211">
                  <c:v>4.3958333333333304</c:v>
                </c:pt>
                <c:pt idx="212">
                  <c:v>4.4166666666666696</c:v>
                </c:pt>
                <c:pt idx="213">
                  <c:v>4.4375</c:v>
                </c:pt>
                <c:pt idx="214">
                  <c:v>4.4583333333333304</c:v>
                </c:pt>
                <c:pt idx="215">
                  <c:v>4.4791666666666696</c:v>
                </c:pt>
                <c:pt idx="216">
                  <c:v>4.5</c:v>
                </c:pt>
                <c:pt idx="217">
                  <c:v>4.5208333333333304</c:v>
                </c:pt>
                <c:pt idx="218">
                  <c:v>4.5416666666666696</c:v>
                </c:pt>
                <c:pt idx="219">
                  <c:v>4.5625</c:v>
                </c:pt>
                <c:pt idx="220">
                  <c:v>4.5833333333333304</c:v>
                </c:pt>
                <c:pt idx="221">
                  <c:v>4.6041666666666696</c:v>
                </c:pt>
                <c:pt idx="222">
                  <c:v>4.625</c:v>
                </c:pt>
                <c:pt idx="223">
                  <c:v>4.6458333333333304</c:v>
                </c:pt>
                <c:pt idx="224">
                  <c:v>4.6666666666666696</c:v>
                </c:pt>
                <c:pt idx="225">
                  <c:v>4.6875</c:v>
                </c:pt>
                <c:pt idx="226">
                  <c:v>4.7083333333333304</c:v>
                </c:pt>
                <c:pt idx="227">
                  <c:v>4.7291666666666696</c:v>
                </c:pt>
                <c:pt idx="228">
                  <c:v>4.75</c:v>
                </c:pt>
                <c:pt idx="229">
                  <c:v>4.7708333333333304</c:v>
                </c:pt>
                <c:pt idx="230">
                  <c:v>4.7916666666666696</c:v>
                </c:pt>
                <c:pt idx="231">
                  <c:v>4.8125</c:v>
                </c:pt>
                <c:pt idx="232">
                  <c:v>4.8333333333333304</c:v>
                </c:pt>
                <c:pt idx="233">
                  <c:v>4.8541666666666696</c:v>
                </c:pt>
                <c:pt idx="234">
                  <c:v>4.875</c:v>
                </c:pt>
                <c:pt idx="235">
                  <c:v>4.8958333333333304</c:v>
                </c:pt>
                <c:pt idx="236">
                  <c:v>4.9166666666666696</c:v>
                </c:pt>
                <c:pt idx="237">
                  <c:v>4.9375</c:v>
                </c:pt>
                <c:pt idx="238">
                  <c:v>4.9583333333333304</c:v>
                </c:pt>
                <c:pt idx="239">
                  <c:v>4.9791666666666696</c:v>
                </c:pt>
              </c:numCache>
            </c:numRef>
          </c:cat>
          <c:val>
            <c:numRef>
              <c:f>'Fig20'!$N$7:$N$246</c:f>
              <c:numCache>
                <c:formatCode>General</c:formatCode>
                <c:ptCount val="240"/>
                <c:pt idx="0">
                  <c:v>0</c:v>
                </c:pt>
                <c:pt idx="1">
                  <c:v>0</c:v>
                </c:pt>
                <c:pt idx="2">
                  <c:v>0</c:v>
                </c:pt>
                <c:pt idx="3">
                  <c:v>0</c:v>
                </c:pt>
                <c:pt idx="4">
                  <c:v>0</c:v>
                </c:pt>
                <c:pt idx="5">
                  <c:v>0</c:v>
                </c:pt>
                <c:pt idx="6">
                  <c:v>0</c:v>
                </c:pt>
                <c:pt idx="7">
                  <c:v>0</c:v>
                </c:pt>
                <c:pt idx="8">
                  <c:v>-304</c:v>
                </c:pt>
                <c:pt idx="9">
                  <c:v>-355</c:v>
                </c:pt>
                <c:pt idx="10">
                  <c:v>-1734</c:v>
                </c:pt>
                <c:pt idx="11">
                  <c:v>-1612</c:v>
                </c:pt>
                <c:pt idx="12">
                  <c:v>-2223</c:v>
                </c:pt>
                <c:pt idx="13">
                  <c:v>-2463</c:v>
                </c:pt>
                <c:pt idx="14">
                  <c:v>-2114</c:v>
                </c:pt>
                <c:pt idx="15">
                  <c:v>-2098</c:v>
                </c:pt>
                <c:pt idx="16">
                  <c:v>-731</c:v>
                </c:pt>
                <c:pt idx="17">
                  <c:v>-748</c:v>
                </c:pt>
                <c:pt idx="18">
                  <c:v>-310</c:v>
                </c:pt>
                <c:pt idx="19">
                  <c:v>-497</c:v>
                </c:pt>
                <c:pt idx="20">
                  <c:v>-1015</c:v>
                </c:pt>
                <c:pt idx="21">
                  <c:v>-1113</c:v>
                </c:pt>
                <c:pt idx="22">
                  <c:v>-86</c:v>
                </c:pt>
                <c:pt idx="23">
                  <c:v>0</c:v>
                </c:pt>
                <c:pt idx="24">
                  <c:v>0</c:v>
                </c:pt>
                <c:pt idx="25">
                  <c:v>0</c:v>
                </c:pt>
                <c:pt idx="26">
                  <c:v>0</c:v>
                </c:pt>
                <c:pt idx="27">
                  <c:v>0</c:v>
                </c:pt>
                <c:pt idx="28">
                  <c:v>-201</c:v>
                </c:pt>
                <c:pt idx="29">
                  <c:v>-275</c:v>
                </c:pt>
                <c:pt idx="30">
                  <c:v>-1536</c:v>
                </c:pt>
                <c:pt idx="31">
                  <c:v>-1565</c:v>
                </c:pt>
                <c:pt idx="32">
                  <c:v>-478</c:v>
                </c:pt>
                <c:pt idx="33">
                  <c:v>-329</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-477</c:v>
                </c:pt>
                <c:pt idx="107">
                  <c:v>-689</c:v>
                </c:pt>
                <c:pt idx="108">
                  <c:v>-389</c:v>
                </c:pt>
                <c:pt idx="109">
                  <c:v>-486</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-115</c:v>
                </c:pt>
                <c:pt idx="152">
                  <c:v>-1212</c:v>
                </c:pt>
                <c:pt idx="153">
                  <c:v>-1422</c:v>
                </c:pt>
                <c:pt idx="154">
                  <c:v>-2037</c:v>
                </c:pt>
                <c:pt idx="155">
                  <c:v>-1965</c:v>
                </c:pt>
                <c:pt idx="156">
                  <c:v>-2007</c:v>
                </c:pt>
                <c:pt idx="157">
                  <c:v>-1962</c:v>
                </c:pt>
                <c:pt idx="158">
                  <c:v>-1121</c:v>
                </c:pt>
                <c:pt idx="159">
                  <c:v>-840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-880</c:v>
                </c:pt>
                <c:pt idx="195">
                  <c:v>-1171</c:v>
                </c:pt>
                <c:pt idx="196">
                  <c:v>-1679</c:v>
                </c:pt>
                <c:pt idx="197">
                  <c:v>-1882</c:v>
                </c:pt>
                <c:pt idx="198">
                  <c:v>-2521</c:v>
                </c:pt>
                <c:pt idx="199">
                  <c:v>-2596</c:v>
                </c:pt>
                <c:pt idx="200">
                  <c:v>-2455</c:v>
                </c:pt>
                <c:pt idx="201">
                  <c:v>-2400</c:v>
                </c:pt>
                <c:pt idx="202">
                  <c:v>-2320</c:v>
                </c:pt>
                <c:pt idx="203">
                  <c:v>-2247</c:v>
                </c:pt>
                <c:pt idx="204">
                  <c:v>-1404</c:v>
                </c:pt>
                <c:pt idx="205">
                  <c:v>-1264</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extLst>
            <c:ext xmlns:c16="http://schemas.microsoft.com/office/drawing/2014/chart" uri="{C3380CC4-5D6E-409C-BE32-E72D297353CC}">
              <c16:uniqueId val="{0000000A-BC39-4B30-A486-FF4CD9F363D3}"/>
            </c:ext>
          </c:extLst>
        </c:ser>
        <c:dLbls>
          <c:showLegendKey val="0"/>
          <c:showVal val="0"/>
          <c:showCatName val="0"/>
          <c:showSerName val="0"/>
          <c:showPercent val="0"/>
          <c:showBubbleSize val="0"/>
        </c:dLbls>
        <c:axId val="258706607"/>
        <c:axId val="1620024175"/>
      </c:areaChart>
      <c:catAx>
        <c:axId val="258706607"/>
        <c:scaling>
          <c:orientation val="minMax"/>
        </c:scaling>
        <c:delete val="0"/>
        <c:axPos val="b"/>
        <c:numFmt formatCode="h: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0024175"/>
        <c:crosses val="autoZero"/>
        <c:auto val="1"/>
        <c:lblAlgn val="ctr"/>
        <c:lblOffset val="100"/>
        <c:noMultiLvlLbl val="0"/>
      </c:catAx>
      <c:valAx>
        <c:axId val="162002417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Generation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706607"/>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'Fig22'!$C$6</c:f>
              <c:strCache>
                <c:ptCount val="1"/>
                <c:pt idx="0">
                  <c:v>Low </c:v>
                </c:pt>
              </c:strCache>
            </c:strRef>
          </c:tx>
          <c:spPr>
            <a:noFill/>
            <a:ln>
              <a:noFill/>
            </a:ln>
            <a:effectLst/>
          </c:spPr>
          <c:invertIfNegative val="0"/>
          <c:dPt>
            <c:idx val="4"/>
            <c:invertIfNegative val="0"/>
            <c:bubble3D val="0"/>
            <c:spPr>
              <a:pattFill prst="dkDnDiag">
                <a:fgClr>
                  <a:schemeClr val="accent5"/>
                </a:fgClr>
                <a:bgClr>
                  <a:schemeClr val="accent5">
                    <a:lumMod val="20000"/>
                    <a:lumOff val="80000"/>
                  </a:schemeClr>
                </a:bgClr>
              </a:pattFill>
              <a:ln>
                <a:noFill/>
              </a:ln>
              <a:effectLst/>
            </c:spPr>
            <c:extLst>
              <c:ext xmlns:c16="http://schemas.microsoft.com/office/drawing/2014/chart" uri="{C3380CC4-5D6E-409C-BE32-E72D297353CC}">
                <c16:uniqueId val="{00000003-229E-4D72-83D1-90FEB6777CE9}"/>
              </c:ext>
            </c:extLst>
          </c:dPt>
          <c:cat>
            <c:strRef>
              <c:f>'Fig22'!$B$7:$B$12</c:f>
              <c:strCache>
                <c:ptCount val="6"/>
                <c:pt idx="0">
                  <c:v>Cement</c:v>
                </c:pt>
                <c:pt idx="1">
                  <c:v>Steel</c:v>
                </c:pt>
                <c:pt idx="2">
                  <c:v>Hydrogen</c:v>
                </c:pt>
                <c:pt idx="3">
                  <c:v>BECCS</c:v>
                </c:pt>
                <c:pt idx="4">
                  <c:v>BECCS w carbon credit</c:v>
                </c:pt>
                <c:pt idx="5">
                  <c:v>Gas power-CCS</c:v>
                </c:pt>
              </c:strCache>
            </c:strRef>
          </c:cat>
          <c:val>
            <c:numRef>
              <c:f>'Fig22'!$C$7:$C$12</c:f>
              <c:numCache>
                <c:formatCode>0%</c:formatCode>
                <c:ptCount val="6"/>
                <c:pt idx="0">
                  <c:v>0.12911650485436893</c:v>
                </c:pt>
                <c:pt idx="1">
                  <c:v>0.13</c:v>
                </c:pt>
                <c:pt idx="2">
                  <c:v>6.1475806451612915E-2</c:v>
                </c:pt>
                <c:pt idx="3">
                  <c:v>0.55186590765338395</c:v>
                </c:pt>
                <c:pt idx="4">
                  <c:v>-7.0000000000000007E-2</c:v>
                </c:pt>
                <c:pt idx="5">
                  <c:v>0.23503965517241376</c:v>
                </c:pt>
              </c:numCache>
            </c:numRef>
          </c:val>
          <c:extLst>
            <c:ext xmlns:c16="http://schemas.microsoft.com/office/drawing/2014/chart" uri="{C3380CC4-5D6E-409C-BE32-E72D297353CC}">
              <c16:uniqueId val="{00000000-229E-4D72-83D1-90FEB6777CE9}"/>
            </c:ext>
          </c:extLst>
        </c:ser>
        <c:ser>
          <c:idx val="1"/>
          <c:order val="1"/>
          <c:tx>
            <c:strRef>
              <c:f>'Fig22'!$D$6</c:f>
              <c:strCache>
                <c:ptCount val="1"/>
                <c:pt idx="0">
                  <c:v>High</c:v>
                </c:pt>
              </c:strCache>
            </c:strRef>
          </c:tx>
          <c:spPr>
            <a:solidFill>
              <a:schemeClr val="accent5"/>
            </a:solidFill>
            <a:ln>
              <a:noFill/>
            </a:ln>
            <a:effectLst/>
          </c:spPr>
          <c:invertIfNegative val="0"/>
          <c:dPt>
            <c:idx val="4"/>
            <c:invertIfNegative val="0"/>
            <c:bubble3D val="0"/>
            <c:spPr>
              <a:pattFill prst="dkDnDiag">
                <a:fgClr>
                  <a:schemeClr val="accent5"/>
                </a:fgClr>
                <a:bgClr>
                  <a:schemeClr val="accent5">
                    <a:lumMod val="20000"/>
                    <a:lumOff val="80000"/>
                  </a:schemeClr>
                </a:bgClr>
              </a:pattFill>
              <a:ln>
                <a:noFill/>
              </a:ln>
              <a:effectLst/>
            </c:spPr>
            <c:extLst>
              <c:ext xmlns:c16="http://schemas.microsoft.com/office/drawing/2014/chart" uri="{C3380CC4-5D6E-409C-BE32-E72D297353CC}">
                <c16:uniqueId val="{00000002-229E-4D72-83D1-90FEB6777CE9}"/>
              </c:ext>
            </c:extLst>
          </c:dPt>
          <c:cat>
            <c:strRef>
              <c:f>'Fig22'!$B$7:$B$12</c:f>
              <c:strCache>
                <c:ptCount val="6"/>
                <c:pt idx="0">
                  <c:v>Cement</c:v>
                </c:pt>
                <c:pt idx="1">
                  <c:v>Steel</c:v>
                </c:pt>
                <c:pt idx="2">
                  <c:v>Hydrogen</c:v>
                </c:pt>
                <c:pt idx="3">
                  <c:v>BECCS</c:v>
                </c:pt>
                <c:pt idx="4">
                  <c:v>BECCS w carbon credit</c:v>
                </c:pt>
                <c:pt idx="5">
                  <c:v>Gas power-CCS</c:v>
                </c:pt>
              </c:strCache>
            </c:strRef>
          </c:cat>
          <c:val>
            <c:numRef>
              <c:f>'Fig22'!$D$7:$D$12</c:f>
              <c:numCache>
                <c:formatCode>0%</c:formatCode>
                <c:ptCount val="6"/>
                <c:pt idx="0">
                  <c:v>0.16364582698419605</c:v>
                </c:pt>
                <c:pt idx="1">
                  <c:v>0.17521739130434782</c:v>
                </c:pt>
                <c:pt idx="2">
                  <c:v>0.13524677419354839</c:v>
                </c:pt>
                <c:pt idx="3">
                  <c:v>0.91452064696846491</c:v>
                </c:pt>
                <c:pt idx="4">
                  <c:v>0.40756302521008425</c:v>
                </c:pt>
                <c:pt idx="5">
                  <c:v>0.43650221674876855</c:v>
                </c:pt>
              </c:numCache>
            </c:numRef>
          </c:val>
          <c:extLst>
            <c:ext xmlns:c16="http://schemas.microsoft.com/office/drawing/2014/chart" uri="{C3380CC4-5D6E-409C-BE32-E72D297353CC}">
              <c16:uniqueId val="{00000001-229E-4D72-83D1-90FEB6777CE9}"/>
            </c:ext>
          </c:extLst>
        </c:ser>
        <c:dLbls>
          <c:showLegendKey val="0"/>
          <c:showVal val="0"/>
          <c:showCatName val="0"/>
          <c:showSerName val="0"/>
          <c:showPercent val="0"/>
          <c:showBubbleSize val="0"/>
        </c:dLbls>
        <c:gapWidth val="150"/>
        <c:overlap val="100"/>
        <c:axId val="636895663"/>
        <c:axId val="656400863"/>
      </c:barChart>
      <c:catAx>
        <c:axId val="6368956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400863"/>
        <c:crosses val="autoZero"/>
        <c:auto val="1"/>
        <c:lblAlgn val="ctr"/>
        <c:lblOffset val="100"/>
        <c:noMultiLvlLbl val="0"/>
      </c:catAx>
      <c:valAx>
        <c:axId val="6564008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Cost</a:t>
                </a:r>
                <a:r>
                  <a:rPr lang="en-GB" baseline="0"/>
                  <a:t> Premium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8956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3"/>
          <c:order val="3"/>
          <c:tx>
            <c:strRef>
              <c:f>'Fig24'!$F$6</c:f>
              <c:strCache>
                <c:ptCount val="1"/>
                <c:pt idx="0">
                  <c:v>UK ETS LOW</c:v>
                </c:pt>
              </c:strCache>
            </c:strRef>
          </c:tx>
          <c:spPr>
            <a:noFill/>
            <a:ln>
              <a:noFill/>
            </a:ln>
            <a:effectLst/>
          </c:spPr>
          <c:cat>
            <c:strRef>
              <c:f>'Fig24'!$B$7:$B$11</c:f>
              <c:strCache>
                <c:ptCount val="5"/>
                <c:pt idx="0">
                  <c:v>Cement</c:v>
                </c:pt>
                <c:pt idx="1">
                  <c:v>Steel</c:v>
                </c:pt>
                <c:pt idx="2">
                  <c:v>Hydrogen</c:v>
                </c:pt>
                <c:pt idx="3">
                  <c:v>BECCS</c:v>
                </c:pt>
                <c:pt idx="4">
                  <c:v>Gas power-CCS</c:v>
                </c:pt>
              </c:strCache>
            </c:strRef>
          </c:cat>
          <c:val>
            <c:numRef>
              <c:f>'Fig24'!$F$7:$F$11</c:f>
              <c:numCache>
                <c:formatCode>0</c:formatCode>
                <c:ptCount val="5"/>
                <c:pt idx="0">
                  <c:v>30</c:v>
                </c:pt>
                <c:pt idx="1">
                  <c:v>30</c:v>
                </c:pt>
                <c:pt idx="2">
                  <c:v>30</c:v>
                </c:pt>
                <c:pt idx="3">
                  <c:v>30</c:v>
                </c:pt>
                <c:pt idx="4">
                  <c:v>30</c:v>
                </c:pt>
              </c:numCache>
            </c:numRef>
          </c:val>
          <c:extLst>
            <c:ext xmlns:c16="http://schemas.microsoft.com/office/drawing/2014/chart" uri="{C3380CC4-5D6E-409C-BE32-E72D297353CC}">
              <c16:uniqueId val="{00000003-98AD-40F4-A345-F3E632BF44F9}"/>
            </c:ext>
          </c:extLst>
        </c:ser>
        <c:ser>
          <c:idx val="4"/>
          <c:order val="4"/>
          <c:tx>
            <c:strRef>
              <c:f>'Fig24'!$G$6</c:f>
              <c:strCache>
                <c:ptCount val="1"/>
                <c:pt idx="0">
                  <c:v>UK ETS range</c:v>
                </c:pt>
              </c:strCache>
            </c:strRef>
          </c:tx>
          <c:spPr>
            <a:solidFill>
              <a:schemeClr val="tx2">
                <a:lumMod val="60000"/>
                <a:lumOff val="40000"/>
                <a:alpha val="70000"/>
              </a:schemeClr>
            </a:solidFill>
            <a:ln>
              <a:noFill/>
            </a:ln>
            <a:effectLst/>
          </c:spPr>
          <c:cat>
            <c:strRef>
              <c:f>'Fig24'!$B$7:$B$11</c:f>
              <c:strCache>
                <c:ptCount val="5"/>
                <c:pt idx="0">
                  <c:v>Cement</c:v>
                </c:pt>
                <c:pt idx="1">
                  <c:v>Steel</c:v>
                </c:pt>
                <c:pt idx="2">
                  <c:v>Hydrogen</c:v>
                </c:pt>
                <c:pt idx="3">
                  <c:v>BECCS</c:v>
                </c:pt>
                <c:pt idx="4">
                  <c:v>Gas power-CCS</c:v>
                </c:pt>
              </c:strCache>
            </c:strRef>
          </c:cat>
          <c:val>
            <c:numRef>
              <c:f>'Fig24'!$G$7:$G$11</c:f>
              <c:numCache>
                <c:formatCode>0</c:formatCode>
                <c:ptCount val="5"/>
                <c:pt idx="0">
                  <c:v>30</c:v>
                </c:pt>
                <c:pt idx="1">
                  <c:v>30</c:v>
                </c:pt>
                <c:pt idx="2">
                  <c:v>30</c:v>
                </c:pt>
                <c:pt idx="3">
                  <c:v>30</c:v>
                </c:pt>
                <c:pt idx="4">
                  <c:v>30</c:v>
                </c:pt>
              </c:numCache>
            </c:numRef>
          </c:val>
          <c:extLst>
            <c:ext xmlns:c16="http://schemas.microsoft.com/office/drawing/2014/chart" uri="{C3380CC4-5D6E-409C-BE32-E72D297353CC}">
              <c16:uniqueId val="{00000004-98AD-40F4-A345-F3E632BF44F9}"/>
            </c:ext>
          </c:extLst>
        </c:ser>
        <c:dLbls>
          <c:showLegendKey val="0"/>
          <c:showVal val="0"/>
          <c:showCatName val="0"/>
          <c:showSerName val="0"/>
          <c:showPercent val="0"/>
          <c:showBubbleSize val="0"/>
        </c:dLbls>
        <c:axId val="636927823"/>
        <c:axId val="704424975"/>
      </c:areaChart>
      <c:barChart>
        <c:barDir val="col"/>
        <c:grouping val="stacked"/>
        <c:varyColors val="0"/>
        <c:ser>
          <c:idx val="0"/>
          <c:order val="0"/>
          <c:tx>
            <c:strRef>
              <c:f>'Fig24'!$C$6</c:f>
              <c:strCache>
                <c:ptCount val="1"/>
                <c:pt idx="0">
                  <c:v>Low</c:v>
                </c:pt>
              </c:strCache>
            </c:strRef>
          </c:tx>
          <c:spPr>
            <a:noFill/>
            <a:ln>
              <a:noFill/>
            </a:ln>
            <a:effectLst/>
          </c:spPr>
          <c:invertIfNegative val="0"/>
          <c:cat>
            <c:strRef>
              <c:f>'Fig24'!$B$7:$B$11</c:f>
              <c:strCache>
                <c:ptCount val="5"/>
                <c:pt idx="0">
                  <c:v>Cement</c:v>
                </c:pt>
                <c:pt idx="1">
                  <c:v>Steel</c:v>
                </c:pt>
                <c:pt idx="2">
                  <c:v>Hydrogen</c:v>
                </c:pt>
                <c:pt idx="3">
                  <c:v>BECCS</c:v>
                </c:pt>
                <c:pt idx="4">
                  <c:v>Gas power-CCS</c:v>
                </c:pt>
              </c:strCache>
            </c:strRef>
          </c:cat>
          <c:val>
            <c:numRef>
              <c:f>'Fig24'!$C$7:$C$11</c:f>
              <c:numCache>
                <c:formatCode>0</c:formatCode>
                <c:ptCount val="5"/>
                <c:pt idx="0">
                  <c:v>75</c:v>
                </c:pt>
                <c:pt idx="1">
                  <c:v>70</c:v>
                </c:pt>
                <c:pt idx="2">
                  <c:v>60.322580645161295</c:v>
                </c:pt>
                <c:pt idx="3">
                  <c:v>84.516129032258064</c:v>
                </c:pt>
                <c:pt idx="4">
                  <c:v>110</c:v>
                </c:pt>
              </c:numCache>
            </c:numRef>
          </c:val>
          <c:extLst>
            <c:ext xmlns:c16="http://schemas.microsoft.com/office/drawing/2014/chart" uri="{C3380CC4-5D6E-409C-BE32-E72D297353CC}">
              <c16:uniqueId val="{00000000-98AD-40F4-A345-F3E632BF44F9}"/>
            </c:ext>
          </c:extLst>
        </c:ser>
        <c:ser>
          <c:idx val="1"/>
          <c:order val="1"/>
          <c:tx>
            <c:strRef>
              <c:f>'Fig24'!$D$6</c:f>
              <c:strCache>
                <c:ptCount val="1"/>
                <c:pt idx="0">
                  <c:v>Cost Range (incl T&amp;S)</c:v>
                </c:pt>
              </c:strCache>
            </c:strRef>
          </c:tx>
          <c:spPr>
            <a:solidFill>
              <a:schemeClr val="accent5"/>
            </a:solidFill>
            <a:ln>
              <a:noFill/>
            </a:ln>
            <a:effectLst/>
          </c:spPr>
          <c:invertIfNegative val="0"/>
          <c:cat>
            <c:strRef>
              <c:f>'Fig24'!$B$7:$B$11</c:f>
              <c:strCache>
                <c:ptCount val="5"/>
                <c:pt idx="0">
                  <c:v>Cement</c:v>
                </c:pt>
                <c:pt idx="1">
                  <c:v>Steel</c:v>
                </c:pt>
                <c:pt idx="2">
                  <c:v>Hydrogen</c:v>
                </c:pt>
                <c:pt idx="3">
                  <c:v>BECCS</c:v>
                </c:pt>
                <c:pt idx="4">
                  <c:v>Gas power-CCS</c:v>
                </c:pt>
              </c:strCache>
            </c:strRef>
          </c:cat>
          <c:val>
            <c:numRef>
              <c:f>'Fig24'!$D$7:$D$11</c:f>
              <c:numCache>
                <c:formatCode>0</c:formatCode>
                <c:ptCount val="5"/>
                <c:pt idx="0">
                  <c:v>45</c:v>
                </c:pt>
                <c:pt idx="1">
                  <c:v>40</c:v>
                </c:pt>
                <c:pt idx="2">
                  <c:v>34.193548387096769</c:v>
                </c:pt>
                <c:pt idx="3">
                  <c:v>45.483870967741936</c:v>
                </c:pt>
                <c:pt idx="4">
                  <c:v>70</c:v>
                </c:pt>
              </c:numCache>
            </c:numRef>
          </c:val>
          <c:extLst>
            <c:ext xmlns:c16="http://schemas.microsoft.com/office/drawing/2014/chart" uri="{C3380CC4-5D6E-409C-BE32-E72D297353CC}">
              <c16:uniqueId val="{00000001-98AD-40F4-A345-F3E632BF44F9}"/>
            </c:ext>
          </c:extLst>
        </c:ser>
        <c:ser>
          <c:idx val="2"/>
          <c:order val="2"/>
          <c:tx>
            <c:strRef>
              <c:f>'Fig24'!$E$6</c:f>
              <c:strCache>
                <c:ptCount val="1"/>
              </c:strCache>
            </c:strRef>
          </c:tx>
          <c:spPr>
            <a:solidFill>
              <a:schemeClr val="accent3"/>
            </a:solidFill>
            <a:ln>
              <a:noFill/>
            </a:ln>
            <a:effectLst/>
          </c:spPr>
          <c:invertIfNegative val="0"/>
          <c:cat>
            <c:strRef>
              <c:f>'Fig24'!$B$7:$B$11</c:f>
              <c:strCache>
                <c:ptCount val="5"/>
                <c:pt idx="0">
                  <c:v>Cement</c:v>
                </c:pt>
                <c:pt idx="1">
                  <c:v>Steel</c:v>
                </c:pt>
                <c:pt idx="2">
                  <c:v>Hydrogen</c:v>
                </c:pt>
                <c:pt idx="3">
                  <c:v>BECCS</c:v>
                </c:pt>
                <c:pt idx="4">
                  <c:v>Gas power-CCS</c:v>
                </c:pt>
              </c:strCache>
            </c:strRef>
          </c:cat>
          <c:val>
            <c:numRef>
              <c:f>'Fig24'!$E$7:$E$11</c:f>
              <c:numCache>
                <c:formatCode>0</c:formatCode>
                <c:ptCount val="5"/>
              </c:numCache>
            </c:numRef>
          </c:val>
          <c:extLst>
            <c:ext xmlns:c16="http://schemas.microsoft.com/office/drawing/2014/chart" uri="{C3380CC4-5D6E-409C-BE32-E72D297353CC}">
              <c16:uniqueId val="{00000002-98AD-40F4-A345-F3E632BF44F9}"/>
            </c:ext>
          </c:extLst>
        </c:ser>
        <c:dLbls>
          <c:showLegendKey val="0"/>
          <c:showVal val="0"/>
          <c:showCatName val="0"/>
          <c:showSerName val="0"/>
          <c:showPercent val="0"/>
          <c:showBubbleSize val="0"/>
        </c:dLbls>
        <c:gapWidth val="150"/>
        <c:overlap val="100"/>
        <c:axId val="636927823"/>
        <c:axId val="704424975"/>
      </c:barChart>
      <c:catAx>
        <c:axId val="6369278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424975"/>
        <c:crosses val="autoZero"/>
        <c:auto val="1"/>
        <c:lblAlgn val="ctr"/>
        <c:lblOffset val="100"/>
        <c:noMultiLvlLbl val="0"/>
      </c:catAx>
      <c:valAx>
        <c:axId val="70442497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Total CCUS cost (£/ton)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927823"/>
        <c:crosses val="autoZero"/>
        <c:crossBetween val="between"/>
      </c:valAx>
      <c:spPr>
        <a:noFill/>
        <a:ln>
          <a:noFill/>
        </a:ln>
        <a:effectLst/>
      </c:spPr>
    </c:plotArea>
    <c:legend>
      <c:legendPos val="b"/>
      <c:legendEntry>
        <c:idx val="0"/>
        <c:delete val="1"/>
      </c:legendEntry>
      <c:legendEntry>
        <c:idx val="2"/>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'Fig2'!$C$5</c:f>
              <c:strCache>
                <c:ptCount val="1"/>
                <c:pt idx="0">
                  <c:v>Low</c:v>
                </c:pt>
              </c:strCache>
            </c:strRef>
          </c:tx>
          <c:spPr>
            <a:noFill/>
            <a:ln>
              <a:noFill/>
            </a:ln>
            <a:effectLst/>
          </c:spPr>
          <c:cat>
            <c:numRef>
              <c:f>'Fig2'!$B$6:$B$14</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f>'Fig2'!$C$6:$C$14</c:f>
              <c:numCache>
                <c:formatCode>0</c:formatCode>
                <c:ptCount val="9"/>
                <c:pt idx="0">
                  <c:v>41.930450000000015</c:v>
                </c:pt>
                <c:pt idx="1">
                  <c:v>48.000450000000015</c:v>
                </c:pt>
                <c:pt idx="2">
                  <c:v>67.995450000000019</c:v>
                </c:pt>
                <c:pt idx="3">
                  <c:v>140.22245000000001</c:v>
                </c:pt>
                <c:pt idx="4">
                  <c:v>173.41194999999999</c:v>
                </c:pt>
                <c:pt idx="5">
                  <c:v>219.68195</c:v>
                </c:pt>
                <c:pt idx="6">
                  <c:v>247.89695</c:v>
                </c:pt>
                <c:pt idx="7">
                  <c:v>248.91695000000001</c:v>
                </c:pt>
                <c:pt idx="8">
                  <c:v>301.72399999999999</c:v>
                </c:pt>
              </c:numCache>
            </c:numRef>
          </c:val>
          <c:extLst>
            <c:ext xmlns:c16="http://schemas.microsoft.com/office/drawing/2014/chart" uri="{C3380CC4-5D6E-409C-BE32-E72D297353CC}">
              <c16:uniqueId val="{00000000-7337-4742-B7BD-BA4EBC9341C8}"/>
            </c:ext>
          </c:extLst>
        </c:ser>
        <c:ser>
          <c:idx val="1"/>
          <c:order val="1"/>
          <c:tx>
            <c:strRef>
              <c:f>'Fig2'!$D$5</c:f>
              <c:strCache>
                <c:ptCount val="1"/>
                <c:pt idx="0">
                  <c:v>high</c:v>
                </c:pt>
              </c:strCache>
            </c:strRef>
          </c:tx>
          <c:spPr>
            <a:solidFill>
              <a:schemeClr val="accent2">
                <a:lumMod val="60000"/>
                <a:lumOff val="40000"/>
              </a:schemeClr>
            </a:solidFill>
            <a:ln>
              <a:noFill/>
            </a:ln>
            <a:effectLst/>
          </c:spPr>
          <c:cat>
            <c:numRef>
              <c:f>'Fig2'!$B$6:$B$14</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f>'Fig2'!$D$6:$D$14</c:f>
              <c:numCache>
                <c:formatCode>0</c:formatCode>
                <c:ptCount val="9"/>
                <c:pt idx="0">
                  <c:v>0</c:v>
                </c:pt>
                <c:pt idx="1">
                  <c:v>1.0935499999999791</c:v>
                </c:pt>
                <c:pt idx="2">
                  <c:v>5.5985499999999746</c:v>
                </c:pt>
                <c:pt idx="3">
                  <c:v>20.981549999999999</c:v>
                </c:pt>
                <c:pt idx="4">
                  <c:v>21.642050000000012</c:v>
                </c:pt>
                <c:pt idx="5">
                  <c:v>49.752049999999969</c:v>
                </c:pt>
                <c:pt idx="6">
                  <c:v>37.40704999999997</c:v>
                </c:pt>
                <c:pt idx="7">
                  <c:v>37.987049999999982</c:v>
                </c:pt>
                <c:pt idx="8">
                  <c:v>71.152193103448269</c:v>
                </c:pt>
              </c:numCache>
            </c:numRef>
          </c:val>
          <c:extLst>
            <c:ext xmlns:c16="http://schemas.microsoft.com/office/drawing/2014/chart" uri="{C3380CC4-5D6E-409C-BE32-E72D297353CC}">
              <c16:uniqueId val="{00000001-7337-4742-B7BD-BA4EBC9341C8}"/>
            </c:ext>
          </c:extLst>
        </c:ser>
        <c:ser>
          <c:idx val="3"/>
          <c:order val="3"/>
          <c:tx>
            <c:strRef>
              <c:f>'Fig2'!$F$5</c:f>
              <c:strCache>
                <c:ptCount val="1"/>
              </c:strCache>
            </c:strRef>
          </c:tx>
          <c:spPr>
            <a:solidFill>
              <a:schemeClr val="accent4"/>
            </a:solidFill>
            <a:ln>
              <a:noFill/>
            </a:ln>
            <a:effectLst/>
          </c:spPr>
          <c:cat>
            <c:numRef>
              <c:f>'Fig2'!$B$6:$B$14</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f>'Fig2'!$F$6:$F$14</c:f>
              <c:numCache>
                <c:formatCode>0</c:formatCode>
                <c:ptCount val="9"/>
              </c:numCache>
            </c:numRef>
          </c:val>
          <c:extLst>
            <c:ext xmlns:c16="http://schemas.microsoft.com/office/drawing/2014/chart" uri="{C3380CC4-5D6E-409C-BE32-E72D297353CC}">
              <c16:uniqueId val="{00000003-7337-4742-B7BD-BA4EBC9341C8}"/>
            </c:ext>
          </c:extLst>
        </c:ser>
        <c:dLbls>
          <c:showLegendKey val="0"/>
          <c:showVal val="0"/>
          <c:showCatName val="0"/>
          <c:showSerName val="0"/>
          <c:showPercent val="0"/>
          <c:showBubbleSize val="0"/>
        </c:dLbls>
        <c:axId val="1043773840"/>
        <c:axId val="672793552"/>
      </c:areaChart>
      <c:lineChart>
        <c:grouping val="standard"/>
        <c:varyColors val="0"/>
        <c:ser>
          <c:idx val="2"/>
          <c:order val="2"/>
          <c:tx>
            <c:strRef>
              <c:f>'Fig2'!$E$5</c:f>
              <c:strCache>
                <c:ptCount val="1"/>
                <c:pt idx="0">
                  <c:v>Pipeline</c:v>
                </c:pt>
              </c:strCache>
            </c:strRef>
          </c:tx>
          <c:spPr>
            <a:ln w="19050" cap="rnd">
              <a:solidFill>
                <a:schemeClr val="accent2">
                  <a:lumMod val="50000"/>
                </a:schemeClr>
              </a:solidFill>
              <a:round/>
            </a:ln>
            <a:effectLst/>
          </c:spPr>
          <c:marker>
            <c:symbol val="none"/>
          </c:marker>
          <c:cat>
            <c:numRef>
              <c:f>'Fig2'!$B$6:$B$14</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f>'Fig2'!$E$6:$E$14</c:f>
              <c:numCache>
                <c:formatCode>0</c:formatCode>
                <c:ptCount val="9"/>
                <c:pt idx="0">
                  <c:v>41.930450000000015</c:v>
                </c:pt>
                <c:pt idx="1">
                  <c:v>48.547225000000005</c:v>
                </c:pt>
                <c:pt idx="2">
                  <c:v>70.794725</c:v>
                </c:pt>
                <c:pt idx="3">
                  <c:v>150.71322500000002</c:v>
                </c:pt>
                <c:pt idx="4">
                  <c:v>184.23297500000001</c:v>
                </c:pt>
                <c:pt idx="5">
                  <c:v>244.557975</c:v>
                </c:pt>
                <c:pt idx="6">
                  <c:v>266.60047499999996</c:v>
                </c:pt>
                <c:pt idx="7">
                  <c:v>267.91047500000002</c:v>
                </c:pt>
                <c:pt idx="8">
                  <c:v>337.3000965517241</c:v>
                </c:pt>
              </c:numCache>
            </c:numRef>
          </c:val>
          <c:smooth val="0"/>
          <c:extLst>
            <c:ext xmlns:c16="http://schemas.microsoft.com/office/drawing/2014/chart" uri="{C3380CC4-5D6E-409C-BE32-E72D297353CC}">
              <c16:uniqueId val="{00000002-7337-4742-B7BD-BA4EBC9341C8}"/>
            </c:ext>
          </c:extLst>
        </c:ser>
        <c:ser>
          <c:idx val="4"/>
          <c:order val="4"/>
          <c:tx>
            <c:strRef>
              <c:f>'Fig2'!$G$5</c:f>
              <c:strCache>
                <c:ptCount val="1"/>
                <c:pt idx="0">
                  <c:v>IEA NZE 2023</c:v>
                </c:pt>
              </c:strCache>
            </c:strRef>
          </c:tx>
          <c:spPr>
            <a:ln w="19050" cap="rnd">
              <a:solidFill>
                <a:schemeClr val="accent1">
                  <a:lumMod val="75000"/>
                </a:schemeClr>
              </a:solidFill>
              <a:prstDash val="sysDash"/>
              <a:round/>
            </a:ln>
            <a:effectLst/>
          </c:spPr>
          <c:marker>
            <c:symbol val="none"/>
          </c:marker>
          <c:cat>
            <c:numRef>
              <c:f>'Fig2'!$B$6:$B$14</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f>'Fig2'!$G$6:$G$14</c:f>
              <c:numCache>
                <c:formatCode>0</c:formatCode>
                <c:ptCount val="9"/>
                <c:pt idx="0">
                  <c:v>42</c:v>
                </c:pt>
                <c:pt idx="1">
                  <c:v>62.422783309184886</c:v>
                </c:pt>
                <c:pt idx="2">
                  <c:v>92.776282763463129</c:v>
                </c:pt>
                <c:pt idx="3">
                  <c:v>137.88937607560294</c:v>
                </c:pt>
                <c:pt idx="4">
                  <c:v>204.93901531919201</c:v>
                </c:pt>
                <c:pt idx="5">
                  <c:v>304.59199392542013</c:v>
                </c:pt>
                <c:pt idx="6">
                  <c:v>452.70190558378715</c:v>
                </c:pt>
                <c:pt idx="7">
                  <c:v>672.8312608550433</c:v>
                </c:pt>
                <c:pt idx="8">
                  <c:v>1000</c:v>
                </c:pt>
              </c:numCache>
            </c:numRef>
          </c:val>
          <c:smooth val="0"/>
          <c:extLst>
            <c:ext xmlns:c16="http://schemas.microsoft.com/office/drawing/2014/chart" uri="{C3380CC4-5D6E-409C-BE32-E72D297353CC}">
              <c16:uniqueId val="{00000004-7337-4742-B7BD-BA4EBC9341C8}"/>
            </c:ext>
          </c:extLst>
        </c:ser>
        <c:ser>
          <c:idx val="5"/>
          <c:order val="5"/>
          <c:tx>
            <c:strRef>
              <c:f>'Fig2'!$H$5</c:f>
              <c:strCache>
                <c:ptCount val="1"/>
                <c:pt idx="0">
                  <c:v>IEA NZE 2021</c:v>
                </c:pt>
              </c:strCache>
            </c:strRef>
          </c:tx>
          <c:spPr>
            <a:ln w="19050" cap="rnd">
              <a:solidFill>
                <a:schemeClr val="tx2">
                  <a:lumMod val="40000"/>
                  <a:lumOff val="60000"/>
                </a:schemeClr>
              </a:solidFill>
              <a:prstDash val="sysDash"/>
              <a:round/>
            </a:ln>
            <a:effectLst/>
          </c:spPr>
          <c:marker>
            <c:symbol val="none"/>
          </c:marker>
          <c:cat>
            <c:numRef>
              <c:f>'Fig2'!$B$6:$B$14</c:f>
              <c:numCache>
                <c:formatCode>General</c:formatCode>
                <c:ptCount val="9"/>
                <c:pt idx="0">
                  <c:v>2022</c:v>
                </c:pt>
                <c:pt idx="1">
                  <c:v>2023</c:v>
                </c:pt>
                <c:pt idx="2">
                  <c:v>2024</c:v>
                </c:pt>
                <c:pt idx="3">
                  <c:v>2025</c:v>
                </c:pt>
                <c:pt idx="4">
                  <c:v>2026</c:v>
                </c:pt>
                <c:pt idx="5">
                  <c:v>2027</c:v>
                </c:pt>
                <c:pt idx="6">
                  <c:v>2028</c:v>
                </c:pt>
                <c:pt idx="7">
                  <c:v>2029</c:v>
                </c:pt>
                <c:pt idx="8">
                  <c:v>2030</c:v>
                </c:pt>
              </c:numCache>
            </c:numRef>
          </c:cat>
          <c:val>
            <c:numRef>
              <c:f>'Fig2'!$H$6:$H$14</c:f>
              <c:numCache>
                <c:formatCode>0</c:formatCode>
                <c:ptCount val="9"/>
                <c:pt idx="0">
                  <c:v>42</c:v>
                </c:pt>
                <c:pt idx="1">
                  <c:v>66.530365420086866</c:v>
                </c:pt>
                <c:pt idx="2">
                  <c:v>105.38784578405453</c:v>
                </c:pt>
                <c:pt idx="3">
                  <c:v>166.94028311545023</c:v>
                </c:pt>
                <c:pt idx="4">
                  <c:v>264.44281045246817</c:v>
                </c:pt>
                <c:pt idx="5">
                  <c:v>418.8923050504161</c:v>
                </c:pt>
                <c:pt idx="6">
                  <c:v>663.54900301587338</c:v>
                </c:pt>
                <c:pt idx="7">
                  <c:v>1051.09899154239</c:v>
                </c:pt>
                <c:pt idx="8">
                  <c:v>1665</c:v>
                </c:pt>
              </c:numCache>
            </c:numRef>
          </c:val>
          <c:smooth val="0"/>
          <c:extLst>
            <c:ext xmlns:c16="http://schemas.microsoft.com/office/drawing/2014/chart" uri="{C3380CC4-5D6E-409C-BE32-E72D297353CC}">
              <c16:uniqueId val="{00000005-7337-4742-B7BD-BA4EBC9341C8}"/>
            </c:ext>
          </c:extLst>
        </c:ser>
        <c:dLbls>
          <c:showLegendKey val="0"/>
          <c:showVal val="0"/>
          <c:showCatName val="0"/>
          <c:showSerName val="0"/>
          <c:showPercent val="0"/>
          <c:showBubbleSize val="0"/>
        </c:dLbls>
        <c:marker val="1"/>
        <c:smooth val="0"/>
        <c:axId val="1043773840"/>
        <c:axId val="672793552"/>
      </c:lineChart>
      <c:catAx>
        <c:axId val="10437738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793552"/>
        <c:crosses val="autoZero"/>
        <c:auto val="1"/>
        <c:lblAlgn val="ctr"/>
        <c:lblOffset val="100"/>
        <c:noMultiLvlLbl val="0"/>
      </c:catAx>
      <c:valAx>
        <c:axId val="672793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CO2</a:t>
                </a:r>
                <a:r>
                  <a:rPr lang="en-GB" baseline="0"/>
                  <a:t> Captured (MtonCO2)</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3773840"/>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'Fig3'!$B$7</c:f>
              <c:strCache>
                <c:ptCount val="1"/>
                <c:pt idx="0">
                  <c:v>Other</c:v>
                </c:pt>
              </c:strCache>
            </c:strRef>
          </c:tx>
          <c:spPr>
            <a:solidFill>
              <a:schemeClr val="accent4"/>
            </a:solidFill>
            <a:ln>
              <a:noFill/>
            </a:ln>
            <a:effectLst/>
          </c:spPr>
          <c:invertIfNegative val="0"/>
          <c:cat>
            <c:strRef>
              <c:extLst>
                <c:ext xmlns:c15="http://schemas.microsoft.com/office/drawing/2012/chart" uri="{02D57815-91ED-43cb-92C2-25804820EDAC}">
                  <c15:fullRef>
                    <c15:sqref>'Fig3'!$C$6:$H$6</c15:sqref>
                  </c15:fullRef>
                </c:ext>
              </c:extLst>
              <c:f>('Fig3'!$C$6:$E$6,'Fig3'!$H$6)</c:f>
              <c:strCache>
                <c:ptCount val="4"/>
                <c:pt idx="0">
                  <c:v>Track-1</c:v>
                </c:pt>
                <c:pt idx="1">
                  <c:v>2030</c:v>
                </c:pt>
                <c:pt idx="2">
                  <c:v>2035</c:v>
                </c:pt>
                <c:pt idx="3">
                  <c:v>2050</c:v>
                </c:pt>
              </c:strCache>
            </c:strRef>
          </c:cat>
          <c:val>
            <c:numRef>
              <c:extLst>
                <c:ext xmlns:c15="http://schemas.microsoft.com/office/drawing/2012/chart" uri="{02D57815-91ED-43cb-92C2-25804820EDAC}">
                  <c15:fullRef>
                    <c15:sqref>'Fig3'!$C$7:$H$7</c15:sqref>
                  </c15:fullRef>
                </c:ext>
              </c:extLst>
              <c:f>('Fig3'!$C$7:$E$7,'Fig3'!$H$7)</c:f>
              <c:numCache>
                <c:formatCode>0</c:formatCode>
                <c:ptCount val="4"/>
                <c:pt idx="0">
                  <c:v>0</c:v>
                </c:pt>
                <c:pt idx="1">
                  <c:v>1.3431027289536284</c:v>
                </c:pt>
                <c:pt idx="2">
                  <c:v>3.2497478771331276</c:v>
                </c:pt>
                <c:pt idx="3">
                  <c:v>3.024113985421141</c:v>
                </c:pt>
              </c:numCache>
            </c:numRef>
          </c:val>
          <c:extLst>
            <c:ext xmlns:c16="http://schemas.microsoft.com/office/drawing/2014/chart" uri="{C3380CC4-5D6E-409C-BE32-E72D297353CC}">
              <c16:uniqueId val="{00000000-28E4-4317-8B92-8747BB33BC98}"/>
            </c:ext>
          </c:extLst>
        </c:ser>
        <c:ser>
          <c:idx val="1"/>
          <c:order val="1"/>
          <c:tx>
            <c:strRef>
              <c:f>'Fig3'!$B$8</c:f>
              <c:strCache>
                <c:ptCount val="1"/>
                <c:pt idx="0">
                  <c:v>Industry</c:v>
                </c:pt>
              </c:strCache>
            </c:strRef>
          </c:tx>
          <c:spPr>
            <a:solidFill>
              <a:schemeClr val="tx2"/>
            </a:solidFill>
            <a:ln>
              <a:noFill/>
            </a:ln>
            <a:effectLst/>
          </c:spPr>
          <c:invertIfNegative val="0"/>
          <c:cat>
            <c:strRef>
              <c:extLst>
                <c:ext xmlns:c15="http://schemas.microsoft.com/office/drawing/2012/chart" uri="{02D57815-91ED-43cb-92C2-25804820EDAC}">
                  <c15:fullRef>
                    <c15:sqref>'Fig3'!$C$6:$H$6</c15:sqref>
                  </c15:fullRef>
                </c:ext>
              </c:extLst>
              <c:f>('Fig3'!$C$6:$E$6,'Fig3'!$H$6)</c:f>
              <c:strCache>
                <c:ptCount val="4"/>
                <c:pt idx="0">
                  <c:v>Track-1</c:v>
                </c:pt>
                <c:pt idx="1">
                  <c:v>2030</c:v>
                </c:pt>
                <c:pt idx="2">
                  <c:v>2035</c:v>
                </c:pt>
                <c:pt idx="3">
                  <c:v>2050</c:v>
                </c:pt>
              </c:strCache>
            </c:strRef>
          </c:cat>
          <c:val>
            <c:numRef>
              <c:extLst>
                <c:ext xmlns:c15="http://schemas.microsoft.com/office/drawing/2012/chart" uri="{02D57815-91ED-43cb-92C2-25804820EDAC}">
                  <c15:fullRef>
                    <c15:sqref>'Fig3'!$C$8:$H$8</c15:sqref>
                  </c15:fullRef>
                </c:ext>
              </c:extLst>
              <c:f>('Fig3'!$C$8:$E$8,'Fig3'!$H$8)</c:f>
              <c:numCache>
                <c:formatCode>0</c:formatCode>
                <c:ptCount val="4"/>
                <c:pt idx="0">
                  <c:v>1.02</c:v>
                </c:pt>
                <c:pt idx="1">
                  <c:v>1.8620490709618385</c:v>
                </c:pt>
                <c:pt idx="2">
                  <c:v>4.9808802891149373</c:v>
                </c:pt>
                <c:pt idx="3">
                  <c:v>8.2430386088279342</c:v>
                </c:pt>
              </c:numCache>
            </c:numRef>
          </c:val>
          <c:extLst>
            <c:ext xmlns:c16="http://schemas.microsoft.com/office/drawing/2014/chart" uri="{C3380CC4-5D6E-409C-BE32-E72D297353CC}">
              <c16:uniqueId val="{00000001-28E4-4317-8B92-8747BB33BC98}"/>
            </c:ext>
          </c:extLst>
        </c:ser>
        <c:ser>
          <c:idx val="2"/>
          <c:order val="2"/>
          <c:tx>
            <c:strRef>
              <c:f>'Fig3'!$B$9</c:f>
              <c:strCache>
                <c:ptCount val="1"/>
                <c:pt idx="0">
                  <c:v>Electricity</c:v>
                </c:pt>
              </c:strCache>
            </c:strRef>
          </c:tx>
          <c:spPr>
            <a:solidFill>
              <a:schemeClr val="accent5"/>
            </a:solidFill>
            <a:ln>
              <a:noFill/>
            </a:ln>
            <a:effectLst/>
          </c:spPr>
          <c:invertIfNegative val="0"/>
          <c:cat>
            <c:strRef>
              <c:extLst>
                <c:ext xmlns:c15="http://schemas.microsoft.com/office/drawing/2012/chart" uri="{02D57815-91ED-43cb-92C2-25804820EDAC}">
                  <c15:fullRef>
                    <c15:sqref>'Fig3'!$C$6:$H$6</c15:sqref>
                  </c15:fullRef>
                </c:ext>
              </c:extLst>
              <c:f>('Fig3'!$C$6:$E$6,'Fig3'!$H$6)</c:f>
              <c:strCache>
                <c:ptCount val="4"/>
                <c:pt idx="0">
                  <c:v>Track-1</c:v>
                </c:pt>
                <c:pt idx="1">
                  <c:v>2030</c:v>
                </c:pt>
                <c:pt idx="2">
                  <c:v>2035</c:v>
                </c:pt>
                <c:pt idx="3">
                  <c:v>2050</c:v>
                </c:pt>
              </c:strCache>
            </c:strRef>
          </c:cat>
          <c:val>
            <c:numRef>
              <c:extLst>
                <c:ext xmlns:c15="http://schemas.microsoft.com/office/drawing/2012/chart" uri="{02D57815-91ED-43cb-92C2-25804820EDAC}">
                  <c15:fullRef>
                    <c15:sqref>'Fig3'!$C$9:$H$9</c15:sqref>
                  </c15:fullRef>
                </c:ext>
              </c:extLst>
              <c:f>('Fig3'!$C$9:$E$9,'Fig3'!$H$9)</c:f>
              <c:numCache>
                <c:formatCode>0</c:formatCode>
                <c:ptCount val="4"/>
                <c:pt idx="0">
                  <c:v>2</c:v>
                </c:pt>
                <c:pt idx="1">
                  <c:v>12.433337433646868</c:v>
                </c:pt>
                <c:pt idx="2">
                  <c:v>9.0484935491044549</c:v>
                </c:pt>
                <c:pt idx="3">
                  <c:v>12.664576730485004</c:v>
                </c:pt>
              </c:numCache>
            </c:numRef>
          </c:val>
          <c:extLst>
            <c:ext xmlns:c16="http://schemas.microsoft.com/office/drawing/2014/chart" uri="{C3380CC4-5D6E-409C-BE32-E72D297353CC}">
              <c16:uniqueId val="{00000002-28E4-4317-8B92-8747BB33BC98}"/>
            </c:ext>
          </c:extLst>
        </c:ser>
        <c:ser>
          <c:idx val="3"/>
          <c:order val="3"/>
          <c:tx>
            <c:strRef>
              <c:f>'Fig3'!$B$10</c:f>
              <c:strCache>
                <c:ptCount val="1"/>
                <c:pt idx="0">
                  <c:v>Waste</c:v>
                </c:pt>
              </c:strCache>
            </c:strRef>
          </c:tx>
          <c:spPr>
            <a:solidFill>
              <a:schemeClr val="accent6"/>
            </a:solidFill>
            <a:ln>
              <a:noFill/>
            </a:ln>
            <a:effectLst/>
          </c:spPr>
          <c:invertIfNegative val="0"/>
          <c:cat>
            <c:strRef>
              <c:extLst>
                <c:ext xmlns:c15="http://schemas.microsoft.com/office/drawing/2012/chart" uri="{02D57815-91ED-43cb-92C2-25804820EDAC}">
                  <c15:fullRef>
                    <c15:sqref>'Fig3'!$C$6:$H$6</c15:sqref>
                  </c15:fullRef>
                </c:ext>
              </c:extLst>
              <c:f>('Fig3'!$C$6:$E$6,'Fig3'!$H$6)</c:f>
              <c:strCache>
                <c:ptCount val="4"/>
                <c:pt idx="0">
                  <c:v>Track-1</c:v>
                </c:pt>
                <c:pt idx="1">
                  <c:v>2030</c:v>
                </c:pt>
                <c:pt idx="2">
                  <c:v>2035</c:v>
                </c:pt>
                <c:pt idx="3">
                  <c:v>2050</c:v>
                </c:pt>
              </c:strCache>
            </c:strRef>
          </c:cat>
          <c:val>
            <c:numRef>
              <c:extLst>
                <c:ext xmlns:c15="http://schemas.microsoft.com/office/drawing/2012/chart" uri="{02D57815-91ED-43cb-92C2-25804820EDAC}">
                  <c15:fullRef>
                    <c15:sqref>'Fig3'!$C$10:$H$10</c15:sqref>
                  </c15:fullRef>
                </c:ext>
              </c:extLst>
              <c:f>('Fig3'!$C$10:$E$10,'Fig3'!$H$10)</c:f>
              <c:numCache>
                <c:formatCode>0</c:formatCode>
                <c:ptCount val="4"/>
                <c:pt idx="0">
                  <c:v>1.28</c:v>
                </c:pt>
                <c:pt idx="1">
                  <c:v>1.7179377113671412E-2</c:v>
                </c:pt>
                <c:pt idx="2">
                  <c:v>1.7842909145045448E-2</c:v>
                </c:pt>
                <c:pt idx="3">
                  <c:v>6.8498874421067555</c:v>
                </c:pt>
              </c:numCache>
            </c:numRef>
          </c:val>
          <c:extLst>
            <c:ext xmlns:c16="http://schemas.microsoft.com/office/drawing/2014/chart" uri="{C3380CC4-5D6E-409C-BE32-E72D297353CC}">
              <c16:uniqueId val="{00000003-28E4-4317-8B92-8747BB33BC98}"/>
            </c:ext>
          </c:extLst>
        </c:ser>
        <c:ser>
          <c:idx val="4"/>
          <c:order val="4"/>
          <c:tx>
            <c:strRef>
              <c:f>'Fig3'!$B$11</c:f>
              <c:strCache>
                <c:ptCount val="1"/>
                <c:pt idx="0">
                  <c:v>Hydrogen with CCUS</c:v>
                </c:pt>
              </c:strCache>
            </c:strRef>
          </c:tx>
          <c:spPr>
            <a:solidFill>
              <a:schemeClr val="accent3"/>
            </a:solidFill>
            <a:ln>
              <a:noFill/>
            </a:ln>
            <a:effectLst/>
          </c:spPr>
          <c:invertIfNegative val="0"/>
          <c:cat>
            <c:strRef>
              <c:extLst>
                <c:ext xmlns:c15="http://schemas.microsoft.com/office/drawing/2012/chart" uri="{02D57815-91ED-43cb-92C2-25804820EDAC}">
                  <c15:fullRef>
                    <c15:sqref>'Fig3'!$C$6:$H$6</c15:sqref>
                  </c15:fullRef>
                </c:ext>
              </c:extLst>
              <c:f>('Fig3'!$C$6:$E$6,'Fig3'!$H$6)</c:f>
              <c:strCache>
                <c:ptCount val="4"/>
                <c:pt idx="0">
                  <c:v>Track-1</c:v>
                </c:pt>
                <c:pt idx="1">
                  <c:v>2030</c:v>
                </c:pt>
                <c:pt idx="2">
                  <c:v>2035</c:v>
                </c:pt>
                <c:pt idx="3">
                  <c:v>2050</c:v>
                </c:pt>
              </c:strCache>
            </c:strRef>
          </c:cat>
          <c:val>
            <c:numRef>
              <c:extLst>
                <c:ext xmlns:c15="http://schemas.microsoft.com/office/drawing/2012/chart" uri="{02D57815-91ED-43cb-92C2-25804820EDAC}">
                  <c15:fullRef>
                    <c15:sqref>'Fig3'!$C$11:$H$11</c15:sqref>
                  </c15:fullRef>
                </c:ext>
              </c:extLst>
              <c:f>('Fig3'!$C$11:$E$11,'Fig3'!$H$11)</c:f>
              <c:numCache>
                <c:formatCode>0</c:formatCode>
                <c:ptCount val="4"/>
                <c:pt idx="0">
                  <c:v>2.6</c:v>
                </c:pt>
                <c:pt idx="1">
                  <c:v>1.6438751231878592</c:v>
                </c:pt>
                <c:pt idx="2">
                  <c:v>13.265152489932984</c:v>
                </c:pt>
                <c:pt idx="3">
                  <c:v>15.526761053750167</c:v>
                </c:pt>
              </c:numCache>
            </c:numRef>
          </c:val>
          <c:extLst>
            <c:ext xmlns:c16="http://schemas.microsoft.com/office/drawing/2014/chart" uri="{C3380CC4-5D6E-409C-BE32-E72D297353CC}">
              <c16:uniqueId val="{00000004-28E4-4317-8B92-8747BB33BC98}"/>
            </c:ext>
          </c:extLst>
        </c:ser>
        <c:ser>
          <c:idx val="5"/>
          <c:order val="5"/>
          <c:tx>
            <c:strRef>
              <c:f>'Fig3'!$B$12</c:f>
              <c:strCache>
                <c:ptCount val="1"/>
                <c:pt idx="0">
                  <c:v>BECCS</c:v>
                </c:pt>
              </c:strCache>
            </c:strRef>
          </c:tx>
          <c:spPr>
            <a:solidFill>
              <a:schemeClr val="accent2">
                <a:lumMod val="75000"/>
              </a:schemeClr>
            </a:solidFill>
            <a:ln>
              <a:noFill/>
            </a:ln>
            <a:effectLst/>
          </c:spPr>
          <c:invertIfNegative val="0"/>
          <c:cat>
            <c:strRef>
              <c:extLst>
                <c:ext xmlns:c15="http://schemas.microsoft.com/office/drawing/2012/chart" uri="{02D57815-91ED-43cb-92C2-25804820EDAC}">
                  <c15:fullRef>
                    <c15:sqref>'Fig3'!$C$6:$H$6</c15:sqref>
                  </c15:fullRef>
                </c:ext>
              </c:extLst>
              <c:f>('Fig3'!$C$6:$E$6,'Fig3'!$H$6)</c:f>
              <c:strCache>
                <c:ptCount val="4"/>
                <c:pt idx="0">
                  <c:v>Track-1</c:v>
                </c:pt>
                <c:pt idx="1">
                  <c:v>2030</c:v>
                </c:pt>
                <c:pt idx="2">
                  <c:v>2035</c:v>
                </c:pt>
                <c:pt idx="3">
                  <c:v>2050</c:v>
                </c:pt>
              </c:strCache>
            </c:strRef>
          </c:cat>
          <c:val>
            <c:numRef>
              <c:extLst>
                <c:ext xmlns:c15="http://schemas.microsoft.com/office/drawing/2012/chart" uri="{02D57815-91ED-43cb-92C2-25804820EDAC}">
                  <c15:fullRef>
                    <c15:sqref>'Fig3'!$C$12:$H$12</c15:sqref>
                  </c15:fullRef>
                </c:ext>
              </c:extLst>
              <c:f>('Fig3'!$C$12:$E$12,'Fig3'!$H$12)</c:f>
              <c:numCache>
                <c:formatCode>0</c:formatCode>
                <c:ptCount val="4"/>
                <c:pt idx="0">
                  <c:v>0</c:v>
                </c:pt>
                <c:pt idx="1">
                  <c:v>4.6572856571168888</c:v>
                </c:pt>
                <c:pt idx="2">
                  <c:v>22.279017168028798</c:v>
                </c:pt>
                <c:pt idx="3">
                  <c:v>52.853386014525235</c:v>
                </c:pt>
              </c:numCache>
            </c:numRef>
          </c:val>
          <c:extLst>
            <c:ext xmlns:c16="http://schemas.microsoft.com/office/drawing/2014/chart" uri="{C3380CC4-5D6E-409C-BE32-E72D297353CC}">
              <c16:uniqueId val="{00000005-28E4-4317-8B92-8747BB33BC98}"/>
            </c:ext>
          </c:extLst>
        </c:ser>
        <c:ser>
          <c:idx val="6"/>
          <c:order val="6"/>
          <c:tx>
            <c:strRef>
              <c:f>'Fig3'!$B$13</c:f>
              <c:strCache>
                <c:ptCount val="1"/>
                <c:pt idx="0">
                  <c:v>DACCS</c:v>
                </c:pt>
              </c:strCache>
            </c:strRef>
          </c:tx>
          <c:spPr>
            <a:solidFill>
              <a:schemeClr val="accent2">
                <a:lumMod val="40000"/>
                <a:lumOff val="60000"/>
              </a:schemeClr>
            </a:solidFill>
            <a:ln>
              <a:noFill/>
            </a:ln>
            <a:effectLst/>
          </c:spPr>
          <c:invertIfNegative val="0"/>
          <c:cat>
            <c:strRef>
              <c:extLst>
                <c:ext xmlns:c15="http://schemas.microsoft.com/office/drawing/2012/chart" uri="{02D57815-91ED-43cb-92C2-25804820EDAC}">
                  <c15:fullRef>
                    <c15:sqref>'Fig3'!$C$6:$H$6</c15:sqref>
                  </c15:fullRef>
                </c:ext>
              </c:extLst>
              <c:f>('Fig3'!$C$6:$E$6,'Fig3'!$H$6)</c:f>
              <c:strCache>
                <c:ptCount val="4"/>
                <c:pt idx="0">
                  <c:v>Track-1</c:v>
                </c:pt>
                <c:pt idx="1">
                  <c:v>2030</c:v>
                </c:pt>
                <c:pt idx="2">
                  <c:v>2035</c:v>
                </c:pt>
                <c:pt idx="3">
                  <c:v>2050</c:v>
                </c:pt>
              </c:strCache>
            </c:strRef>
          </c:cat>
          <c:val>
            <c:numRef>
              <c:extLst>
                <c:ext xmlns:c15="http://schemas.microsoft.com/office/drawing/2012/chart" uri="{02D57815-91ED-43cb-92C2-25804820EDAC}">
                  <c15:fullRef>
                    <c15:sqref>'Fig3'!$C$13:$H$13</c15:sqref>
                  </c15:fullRef>
                </c:ext>
              </c:extLst>
              <c:f>('Fig3'!$C$13:$E$13,'Fig3'!$H$13)</c:f>
              <c:numCache>
                <c:formatCode>0</c:formatCode>
                <c:ptCount val="4"/>
                <c:pt idx="0">
                  <c:v>0</c:v>
                </c:pt>
                <c:pt idx="1">
                  <c:v>1E-3</c:v>
                </c:pt>
                <c:pt idx="2">
                  <c:v>1E-3</c:v>
                </c:pt>
                <c:pt idx="3">
                  <c:v>5</c:v>
                </c:pt>
              </c:numCache>
            </c:numRef>
          </c:val>
          <c:extLst>
            <c:ext xmlns:c16="http://schemas.microsoft.com/office/drawing/2014/chart" uri="{C3380CC4-5D6E-409C-BE32-E72D297353CC}">
              <c16:uniqueId val="{00000006-28E4-4317-8B92-8747BB33BC98}"/>
            </c:ext>
          </c:extLst>
        </c:ser>
        <c:dLbls>
          <c:showLegendKey val="0"/>
          <c:showVal val="0"/>
          <c:showCatName val="0"/>
          <c:showSerName val="0"/>
          <c:showPercent val="0"/>
          <c:showBubbleSize val="0"/>
        </c:dLbls>
        <c:gapWidth val="150"/>
        <c:overlap val="100"/>
        <c:axId val="1055514400"/>
        <c:axId val="1353087984"/>
      </c:barChart>
      <c:catAx>
        <c:axId val="105551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3087984"/>
        <c:crosses val="autoZero"/>
        <c:auto val="1"/>
        <c:lblAlgn val="ctr"/>
        <c:lblOffset val="100"/>
        <c:noMultiLvlLbl val="0"/>
      </c:catAx>
      <c:valAx>
        <c:axId val="1353087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CO2 Captured (MtonCO2)</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5514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solidFill>
              <a:schemeClr val="accent1"/>
            </a:solidFill>
            <a:ln>
              <a:noFill/>
            </a:ln>
            <a:effectLst/>
          </c:spPr>
          <c:invertIfNegative val="0"/>
          <c:dPt>
            <c:idx val="0"/>
            <c:invertIfNegative val="0"/>
            <c:bubble3D val="0"/>
            <c:spPr>
              <a:solidFill>
                <a:schemeClr val="accent5">
                  <a:lumMod val="75000"/>
                </a:schemeClr>
              </a:solidFill>
              <a:ln>
                <a:noFill/>
              </a:ln>
              <a:effectLst/>
            </c:spPr>
            <c:extLst>
              <c:ext xmlns:c16="http://schemas.microsoft.com/office/drawing/2014/chart" uri="{C3380CC4-5D6E-409C-BE32-E72D297353CC}">
                <c16:uniqueId val="{00000006-C025-45D9-9071-A9EC3ED0B549}"/>
              </c:ext>
            </c:extLst>
          </c:dPt>
          <c:dPt>
            <c:idx val="1"/>
            <c:invertIfNegative val="0"/>
            <c:bubble3D val="0"/>
            <c:spPr>
              <a:solidFill>
                <a:schemeClr val="accent5">
                  <a:lumMod val="75000"/>
                </a:schemeClr>
              </a:solidFill>
              <a:ln>
                <a:noFill/>
              </a:ln>
              <a:effectLst/>
            </c:spPr>
            <c:extLst>
              <c:ext xmlns:c16="http://schemas.microsoft.com/office/drawing/2014/chart" uri="{C3380CC4-5D6E-409C-BE32-E72D297353CC}">
                <c16:uniqueId val="{00000005-C025-45D9-9071-A9EC3ED0B549}"/>
              </c:ext>
            </c:extLst>
          </c:dPt>
          <c:dPt>
            <c:idx val="2"/>
            <c:invertIfNegative val="0"/>
            <c:bubble3D val="0"/>
            <c:spPr>
              <a:solidFill>
                <a:schemeClr val="accent4">
                  <a:lumMod val="50000"/>
                  <a:lumOff val="50000"/>
                </a:schemeClr>
              </a:solidFill>
              <a:ln>
                <a:noFill/>
              </a:ln>
              <a:effectLst/>
            </c:spPr>
            <c:extLst>
              <c:ext xmlns:c16="http://schemas.microsoft.com/office/drawing/2014/chart" uri="{C3380CC4-5D6E-409C-BE32-E72D297353CC}">
                <c16:uniqueId val="{00000002-C025-45D9-9071-A9EC3ED0B549}"/>
              </c:ext>
            </c:extLst>
          </c:dPt>
          <c:dPt>
            <c:idx val="3"/>
            <c:invertIfNegative val="0"/>
            <c:bubble3D val="0"/>
            <c:spPr>
              <a:solidFill>
                <a:schemeClr val="accent5"/>
              </a:solidFill>
              <a:ln>
                <a:noFill/>
              </a:ln>
              <a:effectLst/>
            </c:spPr>
            <c:extLst>
              <c:ext xmlns:c16="http://schemas.microsoft.com/office/drawing/2014/chart" uri="{C3380CC4-5D6E-409C-BE32-E72D297353CC}">
                <c16:uniqueId val="{00000003-C025-45D9-9071-A9EC3ED0B549}"/>
              </c:ext>
            </c:extLst>
          </c:dPt>
          <c:dPt>
            <c:idx val="4"/>
            <c:invertIfNegative val="0"/>
            <c:bubble3D val="0"/>
            <c:spPr>
              <a:solidFill>
                <a:schemeClr val="accent3">
                  <a:lumMod val="75000"/>
                </a:schemeClr>
              </a:solidFill>
              <a:ln>
                <a:noFill/>
              </a:ln>
              <a:effectLst/>
            </c:spPr>
            <c:extLst>
              <c:ext xmlns:c16="http://schemas.microsoft.com/office/drawing/2014/chart" uri="{C3380CC4-5D6E-409C-BE32-E72D297353CC}">
                <c16:uniqueId val="{00000004-C025-45D9-9071-A9EC3ED0B549}"/>
              </c:ext>
            </c:extLst>
          </c:dPt>
          <c:cat>
            <c:strRef>
              <c:f>'Fig4'!$B$5:$B$9</c:f>
              <c:strCache>
                <c:ptCount val="5"/>
                <c:pt idx="0">
                  <c:v>BECCS</c:v>
                </c:pt>
                <c:pt idx="1">
                  <c:v>BECCS with Carbon Credit</c:v>
                </c:pt>
                <c:pt idx="2">
                  <c:v>Onshore Wind</c:v>
                </c:pt>
                <c:pt idx="3">
                  <c:v>Solar PV</c:v>
                </c:pt>
                <c:pt idx="4">
                  <c:v>Offshore Wind</c:v>
                </c:pt>
              </c:strCache>
            </c:strRef>
          </c:cat>
          <c:val>
            <c:numRef>
              <c:f>'Fig4'!$C$5:$C$9</c:f>
              <c:numCache>
                <c:formatCode>0</c:formatCode>
                <c:ptCount val="5"/>
                <c:pt idx="0">
                  <c:v>201.99890891840607</c:v>
                </c:pt>
                <c:pt idx="1">
                  <c:v>127.88126185958255</c:v>
                </c:pt>
                <c:pt idx="2">
                  <c:v>52.25</c:v>
                </c:pt>
                <c:pt idx="3">
                  <c:v>47</c:v>
                </c:pt>
                <c:pt idx="4">
                  <c:v>45.37</c:v>
                </c:pt>
              </c:numCache>
            </c:numRef>
          </c:val>
          <c:extLst>
            <c:ext xmlns:c16="http://schemas.microsoft.com/office/drawing/2014/chart" uri="{C3380CC4-5D6E-409C-BE32-E72D297353CC}">
              <c16:uniqueId val="{00000000-C025-45D9-9071-A9EC3ED0B549}"/>
            </c:ext>
          </c:extLst>
        </c:ser>
        <c:ser>
          <c:idx val="1"/>
          <c:order val="1"/>
          <c:spPr>
            <a:solidFill>
              <a:schemeClr val="accent5">
                <a:lumMod val="40000"/>
                <a:lumOff val="60000"/>
              </a:schemeClr>
            </a:solidFill>
            <a:ln>
              <a:noFill/>
            </a:ln>
            <a:effectLst/>
          </c:spPr>
          <c:invertIfNegative val="0"/>
          <c:cat>
            <c:strRef>
              <c:f>'Fig4'!$B$5:$B$9</c:f>
              <c:strCache>
                <c:ptCount val="5"/>
                <c:pt idx="0">
                  <c:v>BECCS</c:v>
                </c:pt>
                <c:pt idx="1">
                  <c:v>BECCS with Carbon Credit</c:v>
                </c:pt>
                <c:pt idx="2">
                  <c:v>Onshore Wind</c:v>
                </c:pt>
                <c:pt idx="3">
                  <c:v>Solar PV</c:v>
                </c:pt>
                <c:pt idx="4">
                  <c:v>Offshore Wind</c:v>
                </c:pt>
              </c:strCache>
            </c:strRef>
          </c:cat>
          <c:val>
            <c:numRef>
              <c:f>'Fig4'!$D$5:$D$9</c:f>
              <c:numCache>
                <c:formatCode>0</c:formatCode>
                <c:ptCount val="5"/>
                <c:pt idx="0">
                  <c:v>102.64705882352942</c:v>
                </c:pt>
                <c:pt idx="1">
                  <c:v>36.423149905123353</c:v>
                </c:pt>
              </c:numCache>
            </c:numRef>
          </c:val>
          <c:extLst>
            <c:ext xmlns:c16="http://schemas.microsoft.com/office/drawing/2014/chart" uri="{C3380CC4-5D6E-409C-BE32-E72D297353CC}">
              <c16:uniqueId val="{00000001-C025-45D9-9071-A9EC3ED0B549}"/>
            </c:ext>
          </c:extLst>
        </c:ser>
        <c:dLbls>
          <c:showLegendKey val="0"/>
          <c:showVal val="0"/>
          <c:showCatName val="0"/>
          <c:showSerName val="0"/>
          <c:showPercent val="0"/>
          <c:showBubbleSize val="0"/>
        </c:dLbls>
        <c:gapWidth val="150"/>
        <c:overlap val="100"/>
        <c:axId val="1043774320"/>
        <c:axId val="672791072"/>
      </c:barChart>
      <c:catAx>
        <c:axId val="10437743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791072"/>
        <c:crosses val="autoZero"/>
        <c:auto val="1"/>
        <c:lblAlgn val="ctr"/>
        <c:lblOffset val="100"/>
        <c:noMultiLvlLbl val="0"/>
      </c:catAx>
      <c:valAx>
        <c:axId val="672791072"/>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CfD</a:t>
                </a:r>
                <a:r>
                  <a:rPr lang="en-GB" baseline="0"/>
                  <a:t> Strike Price (£/MWh)</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37743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'Fig5'!$C$7</c:f>
              <c:strCache>
                <c:ptCount val="1"/>
                <c:pt idx="0">
                  <c:v>H2 Low</c:v>
                </c:pt>
              </c:strCache>
            </c:strRef>
          </c:tx>
          <c:spPr>
            <a:noFill/>
            <a:ln>
              <a:noFill/>
            </a:ln>
            <a:effectLst/>
          </c:spPr>
          <c:cat>
            <c:numRef>
              <c:f>'Fig5'!$B$8:$B$15</c:f>
              <c:numCache>
                <c:formatCode>0%</c:formatCode>
                <c:ptCount val="8"/>
                <c:pt idx="0">
                  <c:v>0.05</c:v>
                </c:pt>
                <c:pt idx="1">
                  <c:v>7.4999999999999997E-2</c:v>
                </c:pt>
                <c:pt idx="2">
                  <c:v>0.1</c:v>
                </c:pt>
                <c:pt idx="3">
                  <c:v>0.15</c:v>
                </c:pt>
                <c:pt idx="4">
                  <c:v>0.2</c:v>
                </c:pt>
                <c:pt idx="5">
                  <c:v>0.25</c:v>
                </c:pt>
                <c:pt idx="6">
                  <c:v>0.3</c:v>
                </c:pt>
                <c:pt idx="7">
                  <c:v>0.4</c:v>
                </c:pt>
              </c:numCache>
            </c:numRef>
          </c:cat>
          <c:val>
            <c:numRef>
              <c:f>'Fig5'!$C$8:$C$15</c:f>
              <c:numCache>
                <c:formatCode>0</c:formatCode>
                <c:ptCount val="8"/>
                <c:pt idx="0">
                  <c:v>331.12955181890078</c:v>
                </c:pt>
                <c:pt idx="1">
                  <c:v>268.64984706143173</c:v>
                </c:pt>
                <c:pt idx="2">
                  <c:v>237.40999468269715</c:v>
                </c:pt>
                <c:pt idx="3">
                  <c:v>206.17014230396262</c:v>
                </c:pt>
                <c:pt idx="4">
                  <c:v>190.55021611459537</c:v>
                </c:pt>
                <c:pt idx="5">
                  <c:v>181.17826040097509</c:v>
                </c:pt>
                <c:pt idx="6">
                  <c:v>174.93028992522804</c:v>
                </c:pt>
                <c:pt idx="7">
                  <c:v>167.12032683054443</c:v>
                </c:pt>
              </c:numCache>
            </c:numRef>
          </c:val>
          <c:extLst>
            <c:ext xmlns:c16="http://schemas.microsoft.com/office/drawing/2014/chart" uri="{C3380CC4-5D6E-409C-BE32-E72D297353CC}">
              <c16:uniqueId val="{00000000-6738-4485-B2E7-278C31F5BE9D}"/>
            </c:ext>
          </c:extLst>
        </c:ser>
        <c:ser>
          <c:idx val="1"/>
          <c:order val="1"/>
          <c:tx>
            <c:strRef>
              <c:f>'Fig5'!$D$7</c:f>
              <c:strCache>
                <c:ptCount val="1"/>
                <c:pt idx="0">
                  <c:v>H2 high</c:v>
                </c:pt>
              </c:strCache>
            </c:strRef>
          </c:tx>
          <c:spPr>
            <a:solidFill>
              <a:schemeClr val="accent2">
                <a:lumMod val="60000"/>
                <a:lumOff val="40000"/>
                <a:alpha val="70000"/>
              </a:schemeClr>
            </a:solidFill>
            <a:ln>
              <a:noFill/>
            </a:ln>
            <a:effectLst/>
          </c:spPr>
          <c:cat>
            <c:numRef>
              <c:f>'Fig5'!$B$8:$B$15</c:f>
              <c:numCache>
                <c:formatCode>0%</c:formatCode>
                <c:ptCount val="8"/>
                <c:pt idx="0">
                  <c:v>0.05</c:v>
                </c:pt>
                <c:pt idx="1">
                  <c:v>7.4999999999999997E-2</c:v>
                </c:pt>
                <c:pt idx="2">
                  <c:v>0.1</c:v>
                </c:pt>
                <c:pt idx="3">
                  <c:v>0.15</c:v>
                </c:pt>
                <c:pt idx="4">
                  <c:v>0.2</c:v>
                </c:pt>
                <c:pt idx="5">
                  <c:v>0.25</c:v>
                </c:pt>
                <c:pt idx="6">
                  <c:v>0.3</c:v>
                </c:pt>
                <c:pt idx="7">
                  <c:v>0.4</c:v>
                </c:pt>
              </c:numCache>
            </c:numRef>
          </c:cat>
          <c:val>
            <c:numRef>
              <c:f>'Fig5'!$D$8:$D$15</c:f>
              <c:numCache>
                <c:formatCode>0</c:formatCode>
                <c:ptCount val="8"/>
                <c:pt idx="0">
                  <c:v>218.7347422949785</c:v>
                </c:pt>
                <c:pt idx="1">
                  <c:v>202.82001687589769</c:v>
                </c:pt>
                <c:pt idx="2">
                  <c:v>194.8626541663572</c:v>
                </c:pt>
                <c:pt idx="3">
                  <c:v>186.90529145681677</c:v>
                </c:pt>
                <c:pt idx="4">
                  <c:v>182.92661010204651</c:v>
                </c:pt>
                <c:pt idx="5">
                  <c:v>180.53940128918424</c:v>
                </c:pt>
                <c:pt idx="6">
                  <c:v>178.94792874727645</c:v>
                </c:pt>
                <c:pt idx="7">
                  <c:v>176.95858806989119</c:v>
                </c:pt>
              </c:numCache>
            </c:numRef>
          </c:val>
          <c:extLst>
            <c:ext xmlns:c16="http://schemas.microsoft.com/office/drawing/2014/chart" uri="{C3380CC4-5D6E-409C-BE32-E72D297353CC}">
              <c16:uniqueId val="{00000001-6738-4485-B2E7-278C31F5BE9D}"/>
            </c:ext>
          </c:extLst>
        </c:ser>
        <c:dLbls>
          <c:showLegendKey val="0"/>
          <c:showVal val="0"/>
          <c:showCatName val="0"/>
          <c:showSerName val="0"/>
          <c:showPercent val="0"/>
          <c:showBubbleSize val="0"/>
        </c:dLbls>
        <c:axId val="1255011376"/>
        <c:axId val="1360971056"/>
      </c:areaChart>
      <c:areaChart>
        <c:grouping val="stacked"/>
        <c:varyColors val="0"/>
        <c:ser>
          <c:idx val="2"/>
          <c:order val="2"/>
          <c:tx>
            <c:strRef>
              <c:f>'Fig5'!$E$7</c:f>
              <c:strCache>
                <c:ptCount val="1"/>
                <c:pt idx="0">
                  <c:v>CCS low</c:v>
                </c:pt>
              </c:strCache>
            </c:strRef>
          </c:tx>
          <c:spPr>
            <a:noFill/>
            <a:ln>
              <a:noFill/>
            </a:ln>
            <a:effectLst/>
          </c:spPr>
          <c:cat>
            <c:numRef>
              <c:f>'Fig5'!$B$8:$B$15</c:f>
              <c:numCache>
                <c:formatCode>0%</c:formatCode>
                <c:ptCount val="8"/>
                <c:pt idx="0">
                  <c:v>0.05</c:v>
                </c:pt>
                <c:pt idx="1">
                  <c:v>7.4999999999999997E-2</c:v>
                </c:pt>
                <c:pt idx="2">
                  <c:v>0.1</c:v>
                </c:pt>
                <c:pt idx="3">
                  <c:v>0.15</c:v>
                </c:pt>
                <c:pt idx="4">
                  <c:v>0.2</c:v>
                </c:pt>
                <c:pt idx="5">
                  <c:v>0.25</c:v>
                </c:pt>
                <c:pt idx="6">
                  <c:v>0.3</c:v>
                </c:pt>
                <c:pt idx="7">
                  <c:v>0.4</c:v>
                </c:pt>
              </c:numCache>
            </c:numRef>
          </c:cat>
          <c:val>
            <c:numRef>
              <c:f>'Fig5'!$E$8:$E$15</c:f>
              <c:numCache>
                <c:formatCode>0</c:formatCode>
                <c:ptCount val="8"/>
                <c:pt idx="0">
                  <c:v>431.30615701017405</c:v>
                </c:pt>
                <c:pt idx="1">
                  <c:v>305.57333430932937</c:v>
                </c:pt>
                <c:pt idx="2">
                  <c:v>242.70692295890737</c:v>
                </c:pt>
                <c:pt idx="3">
                  <c:v>179.84051160848503</c:v>
                </c:pt>
                <c:pt idx="4">
                  <c:v>148.40730593327405</c:v>
                </c:pt>
                <c:pt idx="5">
                  <c:v>129.54738252814735</c:v>
                </c:pt>
                <c:pt idx="6">
                  <c:v>116.97410025806286</c:v>
                </c:pt>
                <c:pt idx="7">
                  <c:v>101.25749742045736</c:v>
                </c:pt>
              </c:numCache>
            </c:numRef>
          </c:val>
          <c:extLst>
            <c:ext xmlns:c16="http://schemas.microsoft.com/office/drawing/2014/chart" uri="{C3380CC4-5D6E-409C-BE32-E72D297353CC}">
              <c16:uniqueId val="{00000002-6738-4485-B2E7-278C31F5BE9D}"/>
            </c:ext>
          </c:extLst>
        </c:ser>
        <c:ser>
          <c:idx val="3"/>
          <c:order val="3"/>
          <c:tx>
            <c:strRef>
              <c:f>'Fig5'!$F$7</c:f>
              <c:strCache>
                <c:ptCount val="1"/>
                <c:pt idx="0">
                  <c:v>CCS high</c:v>
                </c:pt>
              </c:strCache>
            </c:strRef>
          </c:tx>
          <c:spPr>
            <a:solidFill>
              <a:schemeClr val="tx2">
                <a:lumMod val="60000"/>
                <a:lumOff val="40000"/>
                <a:alpha val="70000"/>
              </a:schemeClr>
            </a:solidFill>
            <a:ln>
              <a:noFill/>
            </a:ln>
            <a:effectLst/>
          </c:spPr>
          <c:cat>
            <c:numRef>
              <c:f>'Fig5'!$B$8:$B$15</c:f>
              <c:numCache>
                <c:formatCode>0%</c:formatCode>
                <c:ptCount val="8"/>
                <c:pt idx="0">
                  <c:v>0.05</c:v>
                </c:pt>
                <c:pt idx="1">
                  <c:v>7.4999999999999997E-2</c:v>
                </c:pt>
                <c:pt idx="2">
                  <c:v>0.1</c:v>
                </c:pt>
                <c:pt idx="3">
                  <c:v>0.15</c:v>
                </c:pt>
                <c:pt idx="4">
                  <c:v>0.2</c:v>
                </c:pt>
                <c:pt idx="5">
                  <c:v>0.25</c:v>
                </c:pt>
                <c:pt idx="6">
                  <c:v>0.3</c:v>
                </c:pt>
                <c:pt idx="7">
                  <c:v>0.4</c:v>
                </c:pt>
              </c:numCache>
            </c:numRef>
          </c:cat>
          <c:val>
            <c:numRef>
              <c:f>'Fig5'!$F$8:$F$15</c:f>
              <c:numCache>
                <c:formatCode>0</c:formatCode>
                <c:ptCount val="8"/>
                <c:pt idx="0">
                  <c:v>159.07308408861036</c:v>
                </c:pt>
                <c:pt idx="1">
                  <c:v>119.89160273431281</c:v>
                </c:pt>
                <c:pt idx="2">
                  <c:v>100.30086205716353</c:v>
                </c:pt>
                <c:pt idx="3">
                  <c:v>80.710121380014812</c:v>
                </c:pt>
                <c:pt idx="4">
                  <c:v>70.914751041440155</c:v>
                </c:pt>
                <c:pt idx="5">
                  <c:v>65.037528838295515</c:v>
                </c:pt>
                <c:pt idx="6">
                  <c:v>61.119380702865755</c:v>
                </c:pt>
                <c:pt idx="7">
                  <c:v>56.221695533578469</c:v>
                </c:pt>
              </c:numCache>
            </c:numRef>
          </c:val>
          <c:extLst>
            <c:ext xmlns:c16="http://schemas.microsoft.com/office/drawing/2014/chart" uri="{C3380CC4-5D6E-409C-BE32-E72D297353CC}">
              <c16:uniqueId val="{00000003-6738-4485-B2E7-278C31F5BE9D}"/>
            </c:ext>
          </c:extLst>
        </c:ser>
        <c:dLbls>
          <c:showLegendKey val="0"/>
          <c:showVal val="0"/>
          <c:showCatName val="0"/>
          <c:showSerName val="0"/>
          <c:showPercent val="0"/>
          <c:showBubbleSize val="0"/>
        </c:dLbls>
        <c:axId val="1068647088"/>
        <c:axId val="1275041488"/>
      </c:areaChart>
      <c:lineChart>
        <c:grouping val="standard"/>
        <c:varyColors val="0"/>
        <c:ser>
          <c:idx val="4"/>
          <c:order val="4"/>
          <c:tx>
            <c:strRef>
              <c:f>'Fig5'!$G$6</c:f>
              <c:strCache>
                <c:ptCount val="1"/>
                <c:pt idx="0">
                  <c:v>Hydrogen-CCGT</c:v>
                </c:pt>
              </c:strCache>
            </c:strRef>
          </c:tx>
          <c:spPr>
            <a:ln w="28575" cap="rnd">
              <a:solidFill>
                <a:schemeClr val="accent2">
                  <a:lumMod val="75000"/>
                </a:schemeClr>
              </a:solidFill>
              <a:round/>
            </a:ln>
            <a:effectLst/>
          </c:spPr>
          <c:marker>
            <c:symbol val="none"/>
          </c:marker>
          <c:cat>
            <c:numRef>
              <c:f>'Fig5'!$B$8:$B$15</c:f>
              <c:numCache>
                <c:formatCode>0%</c:formatCode>
                <c:ptCount val="8"/>
                <c:pt idx="0">
                  <c:v>0.05</c:v>
                </c:pt>
                <c:pt idx="1">
                  <c:v>7.4999999999999997E-2</c:v>
                </c:pt>
                <c:pt idx="2">
                  <c:v>0.1</c:v>
                </c:pt>
                <c:pt idx="3">
                  <c:v>0.15</c:v>
                </c:pt>
                <c:pt idx="4">
                  <c:v>0.2</c:v>
                </c:pt>
                <c:pt idx="5">
                  <c:v>0.25</c:v>
                </c:pt>
                <c:pt idx="6">
                  <c:v>0.3</c:v>
                </c:pt>
                <c:pt idx="7">
                  <c:v>0.4</c:v>
                </c:pt>
              </c:numCache>
            </c:numRef>
          </c:cat>
          <c:val>
            <c:numRef>
              <c:f>'Fig5'!$G$8:$G$15</c:f>
              <c:numCache>
                <c:formatCode>0</c:formatCode>
                <c:ptCount val="8"/>
                <c:pt idx="0">
                  <c:v>424.86429411387934</c:v>
                </c:pt>
                <c:pt idx="1">
                  <c:v>346.46986393732925</c:v>
                </c:pt>
                <c:pt idx="2">
                  <c:v>307.27264884905435</c:v>
                </c:pt>
                <c:pt idx="3">
                  <c:v>268.07543376077933</c:v>
                </c:pt>
                <c:pt idx="4">
                  <c:v>248.47682621664185</c:v>
                </c:pt>
                <c:pt idx="5">
                  <c:v>236.71766169015928</c:v>
                </c:pt>
                <c:pt idx="6">
                  <c:v>228.87821867250443</c:v>
                </c:pt>
                <c:pt idx="7">
                  <c:v>219.07891490043559</c:v>
                </c:pt>
              </c:numCache>
            </c:numRef>
          </c:val>
          <c:smooth val="0"/>
          <c:extLst>
            <c:ext xmlns:c16="http://schemas.microsoft.com/office/drawing/2014/chart" uri="{C3380CC4-5D6E-409C-BE32-E72D297353CC}">
              <c16:uniqueId val="{00000004-6738-4485-B2E7-278C31F5BE9D}"/>
            </c:ext>
          </c:extLst>
        </c:ser>
        <c:ser>
          <c:idx val="5"/>
          <c:order val="5"/>
          <c:tx>
            <c:strRef>
              <c:f>'Fig5'!$H$6</c:f>
              <c:strCache>
                <c:ptCount val="1"/>
                <c:pt idx="0">
                  <c:v>Gas-CCS</c:v>
                </c:pt>
              </c:strCache>
            </c:strRef>
          </c:tx>
          <c:spPr>
            <a:ln w="28575" cap="rnd">
              <a:solidFill>
                <a:schemeClr val="tx2">
                  <a:lumMod val="75000"/>
                </a:schemeClr>
              </a:solidFill>
              <a:round/>
            </a:ln>
            <a:effectLst/>
          </c:spPr>
          <c:marker>
            <c:symbol val="none"/>
          </c:marker>
          <c:cat>
            <c:numRef>
              <c:f>'Fig5'!$B$8:$B$15</c:f>
              <c:numCache>
                <c:formatCode>0%</c:formatCode>
                <c:ptCount val="8"/>
                <c:pt idx="0">
                  <c:v>0.05</c:v>
                </c:pt>
                <c:pt idx="1">
                  <c:v>7.4999999999999997E-2</c:v>
                </c:pt>
                <c:pt idx="2">
                  <c:v>0.1</c:v>
                </c:pt>
                <c:pt idx="3">
                  <c:v>0.15</c:v>
                </c:pt>
                <c:pt idx="4">
                  <c:v>0.2</c:v>
                </c:pt>
                <c:pt idx="5">
                  <c:v>0.25</c:v>
                </c:pt>
                <c:pt idx="6">
                  <c:v>0.3</c:v>
                </c:pt>
                <c:pt idx="7">
                  <c:v>0.4</c:v>
                </c:pt>
              </c:numCache>
            </c:numRef>
          </c:cat>
          <c:val>
            <c:numRef>
              <c:f>'Fig5'!$H$8:$H$15</c:f>
              <c:numCache>
                <c:formatCode>0</c:formatCode>
                <c:ptCount val="8"/>
                <c:pt idx="0">
                  <c:v>558.46434748176296</c:v>
                </c:pt>
                <c:pt idx="1">
                  <c:v>365.5191356764858</c:v>
                </c:pt>
                <c:pt idx="2">
                  <c:v>292.85735398748915</c:v>
                </c:pt>
                <c:pt idx="3">
                  <c:v>220.19557229849244</c:v>
                </c:pt>
                <c:pt idx="4">
                  <c:v>183.86468145399414</c:v>
                </c:pt>
                <c:pt idx="5">
                  <c:v>162.06614694729512</c:v>
                </c:pt>
                <c:pt idx="6">
                  <c:v>147.53379060949572</c:v>
                </c:pt>
                <c:pt idx="7">
                  <c:v>129.36834518724658</c:v>
                </c:pt>
              </c:numCache>
            </c:numRef>
          </c:val>
          <c:smooth val="0"/>
          <c:extLst>
            <c:ext xmlns:c16="http://schemas.microsoft.com/office/drawing/2014/chart" uri="{C3380CC4-5D6E-409C-BE32-E72D297353CC}">
              <c16:uniqueId val="{00000005-6738-4485-B2E7-278C31F5BE9D}"/>
            </c:ext>
          </c:extLst>
        </c:ser>
        <c:dLbls>
          <c:showLegendKey val="0"/>
          <c:showVal val="0"/>
          <c:showCatName val="0"/>
          <c:showSerName val="0"/>
          <c:showPercent val="0"/>
          <c:showBubbleSize val="0"/>
        </c:dLbls>
        <c:marker val="1"/>
        <c:smooth val="0"/>
        <c:axId val="1255011376"/>
        <c:axId val="1360971056"/>
      </c:lineChart>
      <c:catAx>
        <c:axId val="1255011376"/>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0971056"/>
        <c:crosses val="autoZero"/>
        <c:auto val="1"/>
        <c:lblAlgn val="ctr"/>
        <c:lblOffset val="100"/>
        <c:noMultiLvlLbl val="0"/>
      </c:catAx>
      <c:valAx>
        <c:axId val="1360971056"/>
        <c:scaling>
          <c:orientation val="minMax"/>
          <c:max val="6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LCOE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5011376"/>
        <c:crosses val="autoZero"/>
        <c:crossBetween val="midCat"/>
      </c:valAx>
      <c:valAx>
        <c:axId val="1275041488"/>
        <c:scaling>
          <c:orientation val="minMax"/>
          <c:max val="600"/>
        </c:scaling>
        <c:delete val="1"/>
        <c:axPos val="r"/>
        <c:numFmt formatCode="0" sourceLinked="1"/>
        <c:majorTickMark val="out"/>
        <c:minorTickMark val="none"/>
        <c:tickLblPos val="nextTo"/>
        <c:crossAx val="1068647088"/>
        <c:crosses val="max"/>
        <c:crossBetween val="between"/>
      </c:valAx>
      <c:catAx>
        <c:axId val="1068647088"/>
        <c:scaling>
          <c:orientation val="minMax"/>
        </c:scaling>
        <c:delete val="1"/>
        <c:axPos val="b"/>
        <c:numFmt formatCode="0%" sourceLinked="1"/>
        <c:majorTickMark val="out"/>
        <c:minorTickMark val="none"/>
        <c:tickLblPos val="nextTo"/>
        <c:crossAx val="1275041488"/>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42629046369203"/>
          <c:y val="5.0925925925925923E-2"/>
          <c:w val="0.81475349956255472"/>
          <c:h val="0.804459025955089"/>
        </c:manualLayout>
      </c:layout>
      <c:areaChart>
        <c:grouping val="stacked"/>
        <c:varyColors val="0"/>
        <c:ser>
          <c:idx val="3"/>
          <c:order val="2"/>
          <c:tx>
            <c:strRef>
              <c:f>'Fig6'!$F$6</c:f>
              <c:strCache>
                <c:ptCount val="1"/>
                <c:pt idx="0">
                  <c:v>UK ETS LOW</c:v>
                </c:pt>
              </c:strCache>
            </c:strRef>
          </c:tx>
          <c:spPr>
            <a:noFill/>
            <a:ln>
              <a:noFill/>
            </a:ln>
            <a:effectLst/>
          </c:spPr>
          <c:cat>
            <c:strRef>
              <c:extLst>
                <c:ext xmlns:c15="http://schemas.microsoft.com/office/drawing/2012/chart" uri="{02D57815-91ED-43cb-92C2-25804820EDAC}">
                  <c15:fullRef>
                    <c15:sqref>'Fig6'!$B$7:$B$12</c15:sqref>
                  </c15:fullRef>
                </c:ext>
              </c:extLst>
              <c:f>('Fig6'!$B$7:$B$10,'Fig6'!$B$12)</c:f>
              <c:strCache>
                <c:ptCount val="5"/>
                <c:pt idx="0">
                  <c:v>Cement</c:v>
                </c:pt>
                <c:pt idx="1">
                  <c:v>Steel</c:v>
                </c:pt>
                <c:pt idx="2">
                  <c:v>Hydrogen</c:v>
                </c:pt>
                <c:pt idx="3">
                  <c:v>BECCS</c:v>
                </c:pt>
                <c:pt idx="4">
                  <c:v>Gas power-CCS</c:v>
                </c:pt>
              </c:strCache>
            </c:strRef>
          </c:cat>
          <c:val>
            <c:numRef>
              <c:extLst>
                <c:ext xmlns:c15="http://schemas.microsoft.com/office/drawing/2012/chart" uri="{02D57815-91ED-43cb-92C2-25804820EDAC}">
                  <c15:fullRef>
                    <c15:sqref>'Fig6'!$F$7:$F$12</c15:sqref>
                  </c15:fullRef>
                </c:ext>
              </c:extLst>
              <c:f>('Fig6'!$F$7:$F$10,'Fig6'!$F$12)</c:f>
              <c:numCache>
                <c:formatCode>General</c:formatCode>
                <c:ptCount val="5"/>
                <c:pt idx="0">
                  <c:v>30</c:v>
                </c:pt>
                <c:pt idx="1">
                  <c:v>30</c:v>
                </c:pt>
                <c:pt idx="2">
                  <c:v>30</c:v>
                </c:pt>
                <c:pt idx="3">
                  <c:v>30</c:v>
                </c:pt>
                <c:pt idx="4">
                  <c:v>30</c:v>
                </c:pt>
              </c:numCache>
            </c:numRef>
          </c:val>
          <c:extLst>
            <c:ext xmlns:c16="http://schemas.microsoft.com/office/drawing/2014/chart" uri="{C3380CC4-5D6E-409C-BE32-E72D297353CC}">
              <c16:uniqueId val="{00000003-C3EB-4BAC-8491-38E52229E23C}"/>
            </c:ext>
          </c:extLst>
        </c:ser>
        <c:ser>
          <c:idx val="4"/>
          <c:order val="3"/>
          <c:tx>
            <c:strRef>
              <c:f>'Fig6'!$G$6</c:f>
              <c:strCache>
                <c:ptCount val="1"/>
                <c:pt idx="0">
                  <c:v>UK ETS range</c:v>
                </c:pt>
              </c:strCache>
            </c:strRef>
          </c:tx>
          <c:spPr>
            <a:solidFill>
              <a:schemeClr val="tx2">
                <a:lumMod val="60000"/>
                <a:lumOff val="40000"/>
                <a:alpha val="70000"/>
              </a:schemeClr>
            </a:solidFill>
            <a:ln>
              <a:noFill/>
            </a:ln>
            <a:effectLst/>
          </c:spPr>
          <c:cat>
            <c:strRef>
              <c:extLst>
                <c:ext xmlns:c15="http://schemas.microsoft.com/office/drawing/2012/chart" uri="{02D57815-91ED-43cb-92C2-25804820EDAC}">
                  <c15:fullRef>
                    <c15:sqref>'Fig6'!$B$7:$B$12</c15:sqref>
                  </c15:fullRef>
                </c:ext>
              </c:extLst>
              <c:f>('Fig6'!$B$7:$B$10,'Fig6'!$B$12)</c:f>
              <c:strCache>
                <c:ptCount val="5"/>
                <c:pt idx="0">
                  <c:v>Cement</c:v>
                </c:pt>
                <c:pt idx="1">
                  <c:v>Steel</c:v>
                </c:pt>
                <c:pt idx="2">
                  <c:v>Hydrogen</c:v>
                </c:pt>
                <c:pt idx="3">
                  <c:v>BECCS</c:v>
                </c:pt>
                <c:pt idx="4">
                  <c:v>Gas power-CCS</c:v>
                </c:pt>
              </c:strCache>
            </c:strRef>
          </c:cat>
          <c:val>
            <c:numRef>
              <c:extLst>
                <c:ext xmlns:c15="http://schemas.microsoft.com/office/drawing/2012/chart" uri="{02D57815-91ED-43cb-92C2-25804820EDAC}">
                  <c15:fullRef>
                    <c15:sqref>'Fig6'!$G$7:$G$12</c15:sqref>
                  </c15:fullRef>
                </c:ext>
              </c:extLst>
              <c:f>('Fig6'!$G$7:$G$10,'Fig6'!$G$12)</c:f>
              <c:numCache>
                <c:formatCode>General</c:formatCode>
                <c:ptCount val="5"/>
                <c:pt idx="0">
                  <c:v>30</c:v>
                </c:pt>
                <c:pt idx="1">
                  <c:v>30</c:v>
                </c:pt>
                <c:pt idx="2">
                  <c:v>30</c:v>
                </c:pt>
                <c:pt idx="3">
                  <c:v>30</c:v>
                </c:pt>
                <c:pt idx="4">
                  <c:v>30</c:v>
                </c:pt>
              </c:numCache>
            </c:numRef>
          </c:val>
          <c:extLst>
            <c:ext xmlns:c16="http://schemas.microsoft.com/office/drawing/2014/chart" uri="{C3380CC4-5D6E-409C-BE32-E72D297353CC}">
              <c16:uniqueId val="{00000004-C3EB-4BAC-8491-38E52229E23C}"/>
            </c:ext>
          </c:extLst>
        </c:ser>
        <c:dLbls>
          <c:showLegendKey val="0"/>
          <c:showVal val="0"/>
          <c:showCatName val="0"/>
          <c:showSerName val="0"/>
          <c:showPercent val="0"/>
          <c:showBubbleSize val="0"/>
        </c:dLbls>
        <c:axId val="1268955856"/>
        <c:axId val="1354485920"/>
      </c:areaChart>
      <c:barChart>
        <c:barDir val="col"/>
        <c:grouping val="stacked"/>
        <c:varyColors val="0"/>
        <c:ser>
          <c:idx val="0"/>
          <c:order val="0"/>
          <c:tx>
            <c:strRef>
              <c:f>'Fig6'!$C$6</c:f>
              <c:strCache>
                <c:ptCount val="1"/>
                <c:pt idx="0">
                  <c:v>Low</c:v>
                </c:pt>
              </c:strCache>
            </c:strRef>
          </c:tx>
          <c:spPr>
            <a:noFill/>
            <a:ln>
              <a:noFill/>
            </a:ln>
            <a:effectLst/>
          </c:spPr>
          <c:invertIfNegative val="0"/>
          <c:cat>
            <c:strRef>
              <c:extLst>
                <c:ext xmlns:c15="http://schemas.microsoft.com/office/drawing/2012/chart" uri="{02D57815-91ED-43cb-92C2-25804820EDAC}">
                  <c15:fullRef>
                    <c15:sqref>'Fig6'!$B$7:$B$12</c15:sqref>
                  </c15:fullRef>
                </c:ext>
              </c:extLst>
              <c:f>('Fig6'!$B$7:$B$10,'Fig6'!$B$12)</c:f>
              <c:strCache>
                <c:ptCount val="5"/>
                <c:pt idx="0">
                  <c:v>Cement</c:v>
                </c:pt>
                <c:pt idx="1">
                  <c:v>Steel</c:v>
                </c:pt>
                <c:pt idx="2">
                  <c:v>Hydrogen</c:v>
                </c:pt>
                <c:pt idx="3">
                  <c:v>BECCS</c:v>
                </c:pt>
                <c:pt idx="4">
                  <c:v>Gas power-CCS</c:v>
                </c:pt>
              </c:strCache>
            </c:strRef>
          </c:cat>
          <c:val>
            <c:numRef>
              <c:extLst>
                <c:ext xmlns:c15="http://schemas.microsoft.com/office/drawing/2012/chart" uri="{02D57815-91ED-43cb-92C2-25804820EDAC}">
                  <c15:fullRef>
                    <c15:sqref>'Fig6'!$C$7:$C$12</c15:sqref>
                  </c15:fullRef>
                </c:ext>
              </c:extLst>
              <c:f>('Fig6'!$C$7:$C$10,'Fig6'!$C$12)</c:f>
              <c:numCache>
                <c:formatCode>0</c:formatCode>
                <c:ptCount val="5"/>
                <c:pt idx="0">
                  <c:v>75</c:v>
                </c:pt>
                <c:pt idx="1">
                  <c:v>70</c:v>
                </c:pt>
                <c:pt idx="2">
                  <c:v>60.322580645161295</c:v>
                </c:pt>
                <c:pt idx="3">
                  <c:v>84.516129032258064</c:v>
                </c:pt>
                <c:pt idx="4">
                  <c:v>110</c:v>
                </c:pt>
              </c:numCache>
            </c:numRef>
          </c:val>
          <c:extLst>
            <c:ext xmlns:c16="http://schemas.microsoft.com/office/drawing/2014/chart" uri="{C3380CC4-5D6E-409C-BE32-E72D297353CC}">
              <c16:uniqueId val="{00000000-C3EB-4BAC-8491-38E52229E23C}"/>
            </c:ext>
          </c:extLst>
        </c:ser>
        <c:ser>
          <c:idx val="1"/>
          <c:order val="1"/>
          <c:tx>
            <c:strRef>
              <c:f>'Fig6'!$D$6</c:f>
              <c:strCache>
                <c:ptCount val="1"/>
                <c:pt idx="0">
                  <c:v>CCUS Cost</c:v>
                </c:pt>
              </c:strCache>
            </c:strRef>
          </c:tx>
          <c:spPr>
            <a:solidFill>
              <a:schemeClr val="accent5">
                <a:alpha val="85000"/>
              </a:schemeClr>
            </a:solidFill>
            <a:ln>
              <a:noFill/>
            </a:ln>
            <a:effectLst/>
          </c:spPr>
          <c:invertIfNegative val="0"/>
          <c:cat>
            <c:strRef>
              <c:extLst>
                <c:ext xmlns:c15="http://schemas.microsoft.com/office/drawing/2012/chart" uri="{02D57815-91ED-43cb-92C2-25804820EDAC}">
                  <c15:fullRef>
                    <c15:sqref>'Fig6'!$B$7:$B$12</c15:sqref>
                  </c15:fullRef>
                </c:ext>
              </c:extLst>
              <c:f>('Fig6'!$B$7:$B$10,'Fig6'!$B$12)</c:f>
              <c:strCache>
                <c:ptCount val="5"/>
                <c:pt idx="0">
                  <c:v>Cement</c:v>
                </c:pt>
                <c:pt idx="1">
                  <c:v>Steel</c:v>
                </c:pt>
                <c:pt idx="2">
                  <c:v>Hydrogen</c:v>
                </c:pt>
                <c:pt idx="3">
                  <c:v>BECCS</c:v>
                </c:pt>
                <c:pt idx="4">
                  <c:v>Gas power-CCS</c:v>
                </c:pt>
              </c:strCache>
            </c:strRef>
          </c:cat>
          <c:val>
            <c:numRef>
              <c:extLst>
                <c:ext xmlns:c15="http://schemas.microsoft.com/office/drawing/2012/chart" uri="{02D57815-91ED-43cb-92C2-25804820EDAC}">
                  <c15:fullRef>
                    <c15:sqref>'Fig6'!$D$7:$D$12</c15:sqref>
                  </c15:fullRef>
                </c:ext>
              </c:extLst>
              <c:f>('Fig6'!$D$7:$D$10,'Fig6'!$D$12)</c:f>
              <c:numCache>
                <c:formatCode>0</c:formatCode>
                <c:ptCount val="5"/>
                <c:pt idx="0">
                  <c:v>45</c:v>
                </c:pt>
                <c:pt idx="1">
                  <c:v>40</c:v>
                </c:pt>
                <c:pt idx="2">
                  <c:v>34.193548387096769</c:v>
                </c:pt>
                <c:pt idx="3">
                  <c:v>45.483870967741936</c:v>
                </c:pt>
                <c:pt idx="4">
                  <c:v>70</c:v>
                </c:pt>
              </c:numCache>
            </c:numRef>
          </c:val>
          <c:extLst>
            <c:ext xmlns:c16="http://schemas.microsoft.com/office/drawing/2014/chart" uri="{C3380CC4-5D6E-409C-BE32-E72D297353CC}">
              <c16:uniqueId val="{00000001-C3EB-4BAC-8491-38E52229E23C}"/>
            </c:ext>
          </c:extLst>
        </c:ser>
        <c:dLbls>
          <c:showLegendKey val="0"/>
          <c:showVal val="0"/>
          <c:showCatName val="0"/>
          <c:showSerName val="0"/>
          <c:showPercent val="0"/>
          <c:showBubbleSize val="0"/>
        </c:dLbls>
        <c:gapWidth val="150"/>
        <c:overlap val="100"/>
        <c:axId val="1268955856"/>
        <c:axId val="1354485920"/>
      </c:barChart>
      <c:catAx>
        <c:axId val="1268955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4485920"/>
        <c:crosses val="autoZero"/>
        <c:auto val="1"/>
        <c:lblAlgn val="ctr"/>
        <c:lblOffset val="100"/>
        <c:noMultiLvlLbl val="0"/>
      </c:catAx>
      <c:valAx>
        <c:axId val="1354485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u="none" strike="noStrike" kern="1200" baseline="0">
                    <a:solidFill>
                      <a:sysClr val="windowText" lastClr="000000">
                        <a:lumMod val="65000"/>
                        <a:lumOff val="35000"/>
                      </a:sysClr>
                    </a:solidFill>
                  </a:rPr>
                  <a:t>Total CCUS cost (£/to CO2)</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8955856"/>
        <c:crosses val="autoZero"/>
        <c:crossBetween val="between"/>
      </c:valAx>
      <c:spPr>
        <a:noFill/>
        <a:ln>
          <a:noFill/>
        </a:ln>
        <a:effectLst/>
      </c:spPr>
    </c:plotArea>
    <c:legend>
      <c:legendPos val="r"/>
      <c:legendEntry>
        <c:idx val="1"/>
        <c:delete val="1"/>
      </c:legendEntry>
      <c:legendEntry>
        <c:idx val="3"/>
        <c:delete val="1"/>
      </c:legendEntry>
      <c:layout>
        <c:manualLayout>
          <c:xMode val="edge"/>
          <c:yMode val="edge"/>
          <c:x val="0.81129090113735791"/>
          <c:y val="0.44119459025955088"/>
          <c:w val="0.17759798775153107"/>
          <c:h val="0.14538859725867601"/>
        </c:manualLayout>
      </c:layout>
      <c:overlay val="0"/>
      <c:spPr>
        <a:solidFill>
          <a:schemeClr val="bg1">
            <a:alpha val="70000"/>
          </a:schemeClr>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42629046369203"/>
          <c:y val="5.0925925925925923E-2"/>
          <c:w val="0.79543394575678039"/>
          <c:h val="0.78067804024496934"/>
        </c:manualLayout>
      </c:layout>
      <c:barChart>
        <c:barDir val="col"/>
        <c:grouping val="stacked"/>
        <c:varyColors val="0"/>
        <c:ser>
          <c:idx val="0"/>
          <c:order val="0"/>
          <c:tx>
            <c:strRef>
              <c:f>'Fig7'!$D$6</c:f>
              <c:strCache>
                <c:ptCount val="1"/>
                <c:pt idx="0">
                  <c:v>low </c:v>
                </c:pt>
              </c:strCache>
            </c:strRef>
          </c:tx>
          <c:spPr>
            <a:noFill/>
            <a:ln>
              <a:noFill/>
            </a:ln>
            <a:effectLst/>
          </c:spPr>
          <c:invertIfNegative val="0"/>
          <c:cat>
            <c:multiLvlStrRef>
              <c:f>'Fig7'!$B$7:$C$11</c:f>
              <c:multiLvlStrCache>
                <c:ptCount val="5"/>
                <c:lvl>
                  <c:pt idx="0">
                    <c:v>CCC 2020</c:v>
                  </c:pt>
                  <c:pt idx="1">
                    <c:v>CCC 2023</c:v>
                  </c:pt>
                  <c:pt idx="2">
                    <c:v>CTI 2024</c:v>
                  </c:pt>
                  <c:pt idx="3">
                    <c:v>CCC 2020</c:v>
                  </c:pt>
                  <c:pt idx="4">
                    <c:v>CTI 2024</c:v>
                  </c:pt>
                </c:lvl>
                <c:lvl>
                  <c:pt idx="0">
                    <c:v>Gas-CCS</c:v>
                  </c:pt>
                  <c:pt idx="3">
                    <c:v>BECCS</c:v>
                  </c:pt>
                </c:lvl>
              </c:multiLvlStrCache>
            </c:multiLvlStrRef>
          </c:cat>
          <c:val>
            <c:numRef>
              <c:f>'Fig7'!$D$7:$D$11</c:f>
              <c:numCache>
                <c:formatCode>0</c:formatCode>
                <c:ptCount val="5"/>
                <c:pt idx="0">
                  <c:v>83.835807050092768</c:v>
                </c:pt>
                <c:pt idx="1">
                  <c:v>94.140625</c:v>
                </c:pt>
                <c:pt idx="2">
                  <c:v>113</c:v>
                </c:pt>
                <c:pt idx="3">
                  <c:v>139.72634508348796</c:v>
                </c:pt>
                <c:pt idx="4">
                  <c:v>201.99890891840607</c:v>
                </c:pt>
              </c:numCache>
            </c:numRef>
          </c:val>
          <c:extLst>
            <c:ext xmlns:c16="http://schemas.microsoft.com/office/drawing/2014/chart" uri="{C3380CC4-5D6E-409C-BE32-E72D297353CC}">
              <c16:uniqueId val="{00000000-D6E6-4F77-89E9-FAA8F58EF1B0}"/>
            </c:ext>
          </c:extLst>
        </c:ser>
        <c:ser>
          <c:idx val="1"/>
          <c:order val="1"/>
          <c:tx>
            <c:strRef>
              <c:f>'Fig7'!$E$6</c:f>
              <c:strCache>
                <c:ptCount val="1"/>
                <c:pt idx="0">
                  <c:v>Cost Range</c:v>
                </c:pt>
              </c:strCache>
            </c:strRef>
          </c:tx>
          <c:spPr>
            <a:solidFill>
              <a:schemeClr val="tx2">
                <a:alpha val="70000"/>
              </a:schemeClr>
            </a:solidFill>
            <a:ln>
              <a:noFill/>
            </a:ln>
            <a:effectLst/>
          </c:spPr>
          <c:invertIfNegative val="0"/>
          <c:dPt>
            <c:idx val="2"/>
            <c:invertIfNegative val="0"/>
            <c:bubble3D val="0"/>
            <c:spPr>
              <a:solidFill>
                <a:schemeClr val="accent5">
                  <a:alpha val="85000"/>
                </a:schemeClr>
              </a:solidFill>
              <a:ln>
                <a:noFill/>
              </a:ln>
              <a:effectLst/>
            </c:spPr>
            <c:extLst>
              <c:ext xmlns:c16="http://schemas.microsoft.com/office/drawing/2014/chart" uri="{C3380CC4-5D6E-409C-BE32-E72D297353CC}">
                <c16:uniqueId val="{00000003-D6E6-4F77-89E9-FAA8F58EF1B0}"/>
              </c:ext>
            </c:extLst>
          </c:dPt>
          <c:dPt>
            <c:idx val="4"/>
            <c:invertIfNegative val="0"/>
            <c:bubble3D val="0"/>
            <c:spPr>
              <a:solidFill>
                <a:schemeClr val="accent5">
                  <a:alpha val="85000"/>
                </a:schemeClr>
              </a:solidFill>
              <a:ln>
                <a:noFill/>
              </a:ln>
              <a:effectLst/>
            </c:spPr>
            <c:extLst>
              <c:ext xmlns:c16="http://schemas.microsoft.com/office/drawing/2014/chart" uri="{C3380CC4-5D6E-409C-BE32-E72D297353CC}">
                <c16:uniqueId val="{00000004-D6E6-4F77-89E9-FAA8F58EF1B0}"/>
              </c:ext>
            </c:extLst>
          </c:dPt>
          <c:cat>
            <c:multiLvlStrRef>
              <c:f>'Fig7'!$B$7:$C$11</c:f>
              <c:multiLvlStrCache>
                <c:ptCount val="5"/>
                <c:lvl>
                  <c:pt idx="0">
                    <c:v>CCC 2020</c:v>
                  </c:pt>
                  <c:pt idx="1">
                    <c:v>CCC 2023</c:v>
                  </c:pt>
                  <c:pt idx="2">
                    <c:v>CTI 2024</c:v>
                  </c:pt>
                  <c:pt idx="3">
                    <c:v>CCC 2020</c:v>
                  </c:pt>
                  <c:pt idx="4">
                    <c:v>CTI 2024</c:v>
                  </c:pt>
                </c:lvl>
                <c:lvl>
                  <c:pt idx="0">
                    <c:v>Gas-CCS</c:v>
                  </c:pt>
                  <c:pt idx="3">
                    <c:v>BECCS</c:v>
                  </c:pt>
                </c:lvl>
              </c:multiLvlStrCache>
            </c:multiLvlStrRef>
          </c:cat>
          <c:val>
            <c:numRef>
              <c:f>'Fig7'!$E$7:$E$11</c:f>
              <c:numCache>
                <c:formatCode>0</c:formatCode>
                <c:ptCount val="5"/>
                <c:pt idx="0">
                  <c:v>11.178107606679035</c:v>
                </c:pt>
                <c:pt idx="1">
                  <c:v>18.828125</c:v>
                </c:pt>
                <c:pt idx="2">
                  <c:v>116</c:v>
                </c:pt>
                <c:pt idx="3">
                  <c:v>67.068645640074209</c:v>
                </c:pt>
                <c:pt idx="4">
                  <c:v>36.423149905123353</c:v>
                </c:pt>
              </c:numCache>
            </c:numRef>
          </c:val>
          <c:extLst>
            <c:ext xmlns:c16="http://schemas.microsoft.com/office/drawing/2014/chart" uri="{C3380CC4-5D6E-409C-BE32-E72D297353CC}">
              <c16:uniqueId val="{00000001-D6E6-4F77-89E9-FAA8F58EF1B0}"/>
            </c:ext>
          </c:extLst>
        </c:ser>
        <c:dLbls>
          <c:showLegendKey val="0"/>
          <c:showVal val="0"/>
          <c:showCatName val="0"/>
          <c:showSerName val="0"/>
          <c:showPercent val="0"/>
          <c:showBubbleSize val="0"/>
        </c:dLbls>
        <c:gapWidth val="150"/>
        <c:overlap val="100"/>
        <c:axId val="1419687392"/>
        <c:axId val="672797024"/>
      </c:barChart>
      <c:catAx>
        <c:axId val="141968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797024"/>
        <c:crosses val="autoZero"/>
        <c:auto val="1"/>
        <c:lblAlgn val="ctr"/>
        <c:lblOffset val="100"/>
        <c:noMultiLvlLbl val="0"/>
      </c:catAx>
      <c:valAx>
        <c:axId val="672797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LCOE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6873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'Fig8'!$C$6</c:f>
              <c:strCache>
                <c:ptCount val="1"/>
                <c:pt idx="0">
                  <c:v>Operational</c:v>
                </c:pt>
              </c:strCache>
            </c:strRef>
          </c:tx>
          <c:spPr>
            <a:solidFill>
              <a:schemeClr val="tx2">
                <a:alpha val="7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ECA7-48A9-9D7B-694FBD00BD0E}"/>
                </c:ext>
              </c:extLst>
            </c:dLbl>
            <c:dLbl>
              <c:idx val="1"/>
              <c:delete val="1"/>
              <c:extLst>
                <c:ext xmlns:c15="http://schemas.microsoft.com/office/drawing/2012/chart" uri="{CE6537A1-D6FC-4f65-9D91-7224C49458BB}"/>
                <c:ext xmlns:c16="http://schemas.microsoft.com/office/drawing/2014/chart" uri="{C3380CC4-5D6E-409C-BE32-E72D297353CC}">
                  <c16:uniqueId val="{00000002-ECA7-48A9-9D7B-694FBD00BD0E}"/>
                </c:ext>
              </c:extLst>
            </c:dLbl>
            <c:dLbl>
              <c:idx val="2"/>
              <c:delete val="1"/>
              <c:extLst>
                <c:ext xmlns:c15="http://schemas.microsoft.com/office/drawing/2012/chart" uri="{CE6537A1-D6FC-4f65-9D91-7224C49458BB}"/>
                <c:ext xmlns:c16="http://schemas.microsoft.com/office/drawing/2014/chart" uri="{C3380CC4-5D6E-409C-BE32-E72D297353CC}">
                  <c16:uniqueId val="{00000003-ECA7-48A9-9D7B-694FBD00BD0E}"/>
                </c:ext>
              </c:extLst>
            </c:dLbl>
            <c:dLbl>
              <c:idx val="3"/>
              <c:delete val="1"/>
              <c:extLst>
                <c:ext xmlns:c15="http://schemas.microsoft.com/office/drawing/2012/chart" uri="{CE6537A1-D6FC-4f65-9D91-7224C49458BB}"/>
                <c:ext xmlns:c16="http://schemas.microsoft.com/office/drawing/2014/chart" uri="{C3380CC4-5D6E-409C-BE32-E72D297353CC}">
                  <c16:uniqueId val="{00000004-ECA7-48A9-9D7B-694FBD00BD0E}"/>
                </c:ext>
              </c:extLst>
            </c:dLbl>
            <c:dLbl>
              <c:idx val="4"/>
              <c:delete val="1"/>
              <c:extLst>
                <c:ext xmlns:c15="http://schemas.microsoft.com/office/drawing/2012/chart" uri="{CE6537A1-D6FC-4f65-9D91-7224C49458BB}"/>
                <c:ext xmlns:c16="http://schemas.microsoft.com/office/drawing/2014/chart" uri="{C3380CC4-5D6E-409C-BE32-E72D297353CC}">
                  <c16:uniqueId val="{00000005-ECA7-48A9-9D7B-694FBD00BD0E}"/>
                </c:ext>
              </c:extLst>
            </c:dLbl>
            <c:dLbl>
              <c:idx val="5"/>
              <c:delete val="1"/>
              <c:extLst>
                <c:ext xmlns:c15="http://schemas.microsoft.com/office/drawing/2012/chart" uri="{CE6537A1-D6FC-4f65-9D91-7224C49458BB}"/>
                <c:ext xmlns:c16="http://schemas.microsoft.com/office/drawing/2014/chart" uri="{C3380CC4-5D6E-409C-BE32-E72D297353CC}">
                  <c16:uniqueId val="{00000006-ECA7-48A9-9D7B-694FBD00BD0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'Fig8'!$B$7:$B$15</c15:sqref>
                  </c15:fullRef>
                </c:ext>
              </c:extLst>
              <c:f>('Fig8'!$B$7:$B$11,'Fig8'!$B$14:$B$15)</c:f>
              <c:strCache>
                <c:ptCount val="7"/>
                <c:pt idx="0">
                  <c:v>Natural Gas Processing </c:v>
                </c:pt>
                <c:pt idx="1">
                  <c:v>Hydrogen/Ammonia </c:v>
                </c:pt>
                <c:pt idx="2">
                  <c:v>Ethanol </c:v>
                </c:pt>
                <c:pt idx="3">
                  <c:v>Other Chemical </c:v>
                </c:pt>
                <c:pt idx="4">
                  <c:v>Power Generation</c:v>
                </c:pt>
                <c:pt idx="5">
                  <c:v>Iron and Steel  </c:v>
                </c:pt>
                <c:pt idx="6">
                  <c:v>Direct Air Capture </c:v>
                </c:pt>
              </c:strCache>
            </c:strRef>
          </c:cat>
          <c:val>
            <c:numRef>
              <c:extLst>
                <c:ext xmlns:c15="http://schemas.microsoft.com/office/drawing/2012/chart" uri="{02D57815-91ED-43cb-92C2-25804820EDAC}">
                  <c15:fullRef>
                    <c15:sqref>'Fig8'!$C$7:$C$15</c15:sqref>
                  </c15:fullRef>
                </c:ext>
              </c:extLst>
              <c:f>('Fig8'!$C$7:$C$11,'Fig8'!$C$14:$C$15)</c:f>
              <c:numCache>
                <c:formatCode>General</c:formatCode>
                <c:ptCount val="7"/>
                <c:pt idx="0">
                  <c:v>34.31</c:v>
                </c:pt>
                <c:pt idx="1">
                  <c:v>8.8000000000000007</c:v>
                </c:pt>
                <c:pt idx="2">
                  <c:v>1.78</c:v>
                </c:pt>
                <c:pt idx="3">
                  <c:v>1.7500000000000002</c:v>
                </c:pt>
                <c:pt idx="4">
                  <c:v>1.65</c:v>
                </c:pt>
                <c:pt idx="5">
                  <c:v>0.8</c:v>
                </c:pt>
                <c:pt idx="6">
                  <c:v>4.0000000000000001E-3</c:v>
                </c:pt>
              </c:numCache>
            </c:numRef>
          </c:val>
          <c:extLst>
            <c:ext xmlns:c16="http://schemas.microsoft.com/office/drawing/2014/chart" uri="{C3380CC4-5D6E-409C-BE32-E72D297353CC}">
              <c16:uniqueId val="{00000000-ECA7-48A9-9D7B-694FBD00BD0E}"/>
            </c:ext>
          </c:extLst>
        </c:ser>
        <c:dLbls>
          <c:showLegendKey val="0"/>
          <c:showVal val="0"/>
          <c:showCatName val="0"/>
          <c:showSerName val="0"/>
          <c:showPercent val="0"/>
          <c:showBubbleSize val="0"/>
        </c:dLbls>
        <c:gapWidth val="219"/>
        <c:overlap val="-27"/>
        <c:axId val="58804815"/>
        <c:axId val="1977396783"/>
      </c:barChart>
      <c:catAx>
        <c:axId val="58804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7396783"/>
        <c:crosses val="autoZero"/>
        <c:auto val="1"/>
        <c:lblAlgn val="ctr"/>
        <c:lblOffset val="100"/>
        <c:noMultiLvlLbl val="0"/>
      </c:catAx>
      <c:valAx>
        <c:axId val="19773967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Carbon Capture Potential (MtonCO2)</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804815"/>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'Fig10'!$B$7</c:f>
              <c:strCache>
                <c:ptCount val="1"/>
                <c:pt idx="0">
                  <c:v>Natural Gas Processing </c:v>
                </c:pt>
              </c:strCache>
            </c:strRef>
          </c:tx>
          <c:spPr>
            <a:solidFill>
              <a:schemeClr val="tx1">
                <a:lumMod val="85000"/>
                <a:lumOff val="15000"/>
              </a:schemeClr>
            </a:solidFill>
            <a:ln>
              <a:noFill/>
            </a:ln>
            <a:effectLst/>
          </c:spPr>
          <c:invertIfNegative val="0"/>
          <c:cat>
            <c:strRef>
              <c:f>'Fig10'!$C$6:$F$6</c:f>
              <c:strCache>
                <c:ptCount val="4"/>
                <c:pt idx="0">
                  <c:v>Operational</c:v>
                </c:pt>
                <c:pt idx="1">
                  <c:v>In Construction</c:v>
                </c:pt>
                <c:pt idx="2">
                  <c:v>Advanced Development</c:v>
                </c:pt>
                <c:pt idx="3">
                  <c:v>Early Development</c:v>
                </c:pt>
              </c:strCache>
            </c:strRef>
          </c:cat>
          <c:val>
            <c:numRef>
              <c:f>'Fig10'!$C$7:$F$7</c:f>
              <c:numCache>
                <c:formatCode>0</c:formatCode>
                <c:ptCount val="4"/>
                <c:pt idx="0">
                  <c:v>34.31</c:v>
                </c:pt>
                <c:pt idx="1">
                  <c:v>7.4599999999999991</c:v>
                </c:pt>
                <c:pt idx="2">
                  <c:v>33.299999999999997</c:v>
                </c:pt>
                <c:pt idx="3">
                  <c:v>24</c:v>
                </c:pt>
              </c:numCache>
            </c:numRef>
          </c:val>
          <c:extLst>
            <c:ext xmlns:c16="http://schemas.microsoft.com/office/drawing/2014/chart" uri="{C3380CC4-5D6E-409C-BE32-E72D297353CC}">
              <c16:uniqueId val="{00000000-1833-4BF0-8617-8E9CA7BA0008}"/>
            </c:ext>
          </c:extLst>
        </c:ser>
        <c:ser>
          <c:idx val="7"/>
          <c:order val="1"/>
          <c:tx>
            <c:strRef>
              <c:f>'Fig10'!$B$14</c:f>
              <c:strCache>
                <c:ptCount val="1"/>
                <c:pt idx="0">
                  <c:v>Iron and Steel  </c:v>
                </c:pt>
              </c:strCache>
            </c:strRef>
          </c:tx>
          <c:spPr>
            <a:solidFill>
              <a:schemeClr val="accent1">
                <a:lumMod val="75000"/>
              </a:schemeClr>
            </a:solidFill>
            <a:ln>
              <a:noFill/>
            </a:ln>
            <a:effectLst/>
          </c:spPr>
          <c:invertIfNegative val="0"/>
          <c:cat>
            <c:strRef>
              <c:f>'Fig10'!$C$6:$F$6</c:f>
              <c:strCache>
                <c:ptCount val="4"/>
                <c:pt idx="0">
                  <c:v>Operational</c:v>
                </c:pt>
                <c:pt idx="1">
                  <c:v>In Construction</c:v>
                </c:pt>
                <c:pt idx="2">
                  <c:v>Advanced Development</c:v>
                </c:pt>
                <c:pt idx="3">
                  <c:v>Early Development</c:v>
                </c:pt>
              </c:strCache>
            </c:strRef>
          </c:cat>
          <c:val>
            <c:numRef>
              <c:f>'Fig10'!$C$14:$F$14</c:f>
              <c:numCache>
                <c:formatCode>0</c:formatCode>
                <c:ptCount val="4"/>
                <c:pt idx="0">
                  <c:v>0.8</c:v>
                </c:pt>
                <c:pt idx="1">
                  <c:v>0.5</c:v>
                </c:pt>
                <c:pt idx="2">
                  <c:v>0</c:v>
                </c:pt>
                <c:pt idx="3">
                  <c:v>0.8</c:v>
                </c:pt>
              </c:numCache>
            </c:numRef>
          </c:val>
          <c:extLst>
            <c:ext xmlns:c16="http://schemas.microsoft.com/office/drawing/2014/chart" uri="{C3380CC4-5D6E-409C-BE32-E72D297353CC}">
              <c16:uniqueId val="{00000007-1833-4BF0-8617-8E9CA7BA0008}"/>
            </c:ext>
          </c:extLst>
        </c:ser>
        <c:ser>
          <c:idx val="2"/>
          <c:order val="2"/>
          <c:tx>
            <c:strRef>
              <c:f>'Fig10'!$B$9</c:f>
              <c:strCache>
                <c:ptCount val="1"/>
                <c:pt idx="0">
                  <c:v>Ethanol </c:v>
                </c:pt>
              </c:strCache>
            </c:strRef>
          </c:tx>
          <c:spPr>
            <a:solidFill>
              <a:schemeClr val="tx2"/>
            </a:solidFill>
            <a:ln>
              <a:noFill/>
            </a:ln>
            <a:effectLst/>
          </c:spPr>
          <c:invertIfNegative val="0"/>
          <c:cat>
            <c:strRef>
              <c:f>'Fig10'!$C$6:$F$6</c:f>
              <c:strCache>
                <c:ptCount val="4"/>
                <c:pt idx="0">
                  <c:v>Operational</c:v>
                </c:pt>
                <c:pt idx="1">
                  <c:v>In Construction</c:v>
                </c:pt>
                <c:pt idx="2">
                  <c:v>Advanced Development</c:v>
                </c:pt>
                <c:pt idx="3">
                  <c:v>Early Development</c:v>
                </c:pt>
              </c:strCache>
            </c:strRef>
          </c:cat>
          <c:val>
            <c:numRef>
              <c:f>'Fig10'!$C$9:$F$9</c:f>
              <c:numCache>
                <c:formatCode>0</c:formatCode>
                <c:ptCount val="4"/>
                <c:pt idx="0">
                  <c:v>1.78</c:v>
                </c:pt>
                <c:pt idx="1">
                  <c:v>0</c:v>
                </c:pt>
                <c:pt idx="2">
                  <c:v>11.319999999999999</c:v>
                </c:pt>
                <c:pt idx="3">
                  <c:v>6.1400000000000032</c:v>
                </c:pt>
              </c:numCache>
            </c:numRef>
          </c:val>
          <c:extLst>
            <c:ext xmlns:c16="http://schemas.microsoft.com/office/drawing/2014/chart" uri="{C3380CC4-5D6E-409C-BE32-E72D297353CC}">
              <c16:uniqueId val="{00000002-1833-4BF0-8617-8E9CA7BA0008}"/>
            </c:ext>
          </c:extLst>
        </c:ser>
        <c:ser>
          <c:idx val="6"/>
          <c:order val="3"/>
          <c:tx>
            <c:strRef>
              <c:f>'Fig10'!$B$13</c:f>
              <c:strCache>
                <c:ptCount val="1"/>
                <c:pt idx="0">
                  <c:v>Cement </c:v>
                </c:pt>
              </c:strCache>
            </c:strRef>
          </c:tx>
          <c:spPr>
            <a:solidFill>
              <a:schemeClr val="bg1">
                <a:lumMod val="75000"/>
              </a:schemeClr>
            </a:solidFill>
            <a:ln>
              <a:noFill/>
            </a:ln>
            <a:effectLst/>
          </c:spPr>
          <c:invertIfNegative val="0"/>
          <c:cat>
            <c:strRef>
              <c:f>'Fig10'!$C$6:$F$6</c:f>
              <c:strCache>
                <c:ptCount val="4"/>
                <c:pt idx="0">
                  <c:v>Operational</c:v>
                </c:pt>
                <c:pt idx="1">
                  <c:v>In Construction</c:v>
                </c:pt>
                <c:pt idx="2">
                  <c:v>Advanced Development</c:v>
                </c:pt>
                <c:pt idx="3">
                  <c:v>Early Development</c:v>
                </c:pt>
              </c:strCache>
            </c:strRef>
          </c:cat>
          <c:val>
            <c:numRef>
              <c:f>'Fig10'!$C$13:$F$13</c:f>
              <c:numCache>
                <c:formatCode>0</c:formatCode>
                <c:ptCount val="4"/>
                <c:pt idx="0">
                  <c:v>0</c:v>
                </c:pt>
                <c:pt idx="1">
                  <c:v>0.4</c:v>
                </c:pt>
                <c:pt idx="2">
                  <c:v>7.3000000000000007</c:v>
                </c:pt>
                <c:pt idx="3">
                  <c:v>13.000000000000002</c:v>
                </c:pt>
              </c:numCache>
            </c:numRef>
          </c:val>
          <c:extLst>
            <c:ext xmlns:c16="http://schemas.microsoft.com/office/drawing/2014/chart" uri="{C3380CC4-5D6E-409C-BE32-E72D297353CC}">
              <c16:uniqueId val="{00000006-1833-4BF0-8617-8E9CA7BA0008}"/>
            </c:ext>
          </c:extLst>
        </c:ser>
        <c:ser>
          <c:idx val="3"/>
          <c:order val="4"/>
          <c:tx>
            <c:strRef>
              <c:f>'Fig10'!$B$10</c:f>
              <c:strCache>
                <c:ptCount val="1"/>
                <c:pt idx="0">
                  <c:v>Other Chemical </c:v>
                </c:pt>
              </c:strCache>
            </c:strRef>
          </c:tx>
          <c:spPr>
            <a:solidFill>
              <a:schemeClr val="accent4"/>
            </a:solidFill>
            <a:ln>
              <a:noFill/>
            </a:ln>
            <a:effectLst/>
          </c:spPr>
          <c:invertIfNegative val="0"/>
          <c:cat>
            <c:strRef>
              <c:f>'Fig10'!$C$6:$F$6</c:f>
              <c:strCache>
                <c:ptCount val="4"/>
                <c:pt idx="0">
                  <c:v>Operational</c:v>
                </c:pt>
                <c:pt idx="1">
                  <c:v>In Construction</c:v>
                </c:pt>
                <c:pt idx="2">
                  <c:v>Advanced Development</c:v>
                </c:pt>
                <c:pt idx="3">
                  <c:v>Early Development</c:v>
                </c:pt>
              </c:strCache>
            </c:strRef>
          </c:cat>
          <c:val>
            <c:numRef>
              <c:f>'Fig10'!$C$10:$F$10</c:f>
              <c:numCache>
                <c:formatCode>0</c:formatCode>
                <c:ptCount val="4"/>
                <c:pt idx="0">
                  <c:v>1.7500000000000002</c:v>
                </c:pt>
                <c:pt idx="1">
                  <c:v>7.1</c:v>
                </c:pt>
                <c:pt idx="2">
                  <c:v>5.42</c:v>
                </c:pt>
                <c:pt idx="3">
                  <c:v>12.63</c:v>
                </c:pt>
              </c:numCache>
            </c:numRef>
          </c:val>
          <c:extLst>
            <c:ext xmlns:c16="http://schemas.microsoft.com/office/drawing/2014/chart" uri="{C3380CC4-5D6E-409C-BE32-E72D297353CC}">
              <c16:uniqueId val="{00000003-1833-4BF0-8617-8E9CA7BA0008}"/>
            </c:ext>
          </c:extLst>
        </c:ser>
        <c:ser>
          <c:idx val="1"/>
          <c:order val="5"/>
          <c:tx>
            <c:strRef>
              <c:f>'Fig10'!$B$8</c:f>
              <c:strCache>
                <c:ptCount val="1"/>
                <c:pt idx="0">
                  <c:v>Hydrogen/Ammonia </c:v>
                </c:pt>
              </c:strCache>
            </c:strRef>
          </c:tx>
          <c:spPr>
            <a:solidFill>
              <a:schemeClr val="accent3"/>
            </a:solidFill>
            <a:ln>
              <a:noFill/>
            </a:ln>
            <a:effectLst/>
          </c:spPr>
          <c:invertIfNegative val="0"/>
          <c:cat>
            <c:strRef>
              <c:f>'Fig10'!$C$6:$F$6</c:f>
              <c:strCache>
                <c:ptCount val="4"/>
                <c:pt idx="0">
                  <c:v>Operational</c:v>
                </c:pt>
                <c:pt idx="1">
                  <c:v>In Construction</c:v>
                </c:pt>
                <c:pt idx="2">
                  <c:v>Advanced Development</c:v>
                </c:pt>
                <c:pt idx="3">
                  <c:v>Early Development</c:v>
                </c:pt>
              </c:strCache>
            </c:strRef>
          </c:cat>
          <c:val>
            <c:numRef>
              <c:f>'Fig10'!$C$8:$F$8</c:f>
              <c:numCache>
                <c:formatCode>0</c:formatCode>
                <c:ptCount val="4"/>
                <c:pt idx="0">
                  <c:v>8.8000000000000007</c:v>
                </c:pt>
                <c:pt idx="1">
                  <c:v>14.15</c:v>
                </c:pt>
                <c:pt idx="2">
                  <c:v>20.34</c:v>
                </c:pt>
                <c:pt idx="3">
                  <c:v>40.220000000000006</c:v>
                </c:pt>
              </c:numCache>
            </c:numRef>
          </c:val>
          <c:extLst>
            <c:ext xmlns:c16="http://schemas.microsoft.com/office/drawing/2014/chart" uri="{C3380CC4-5D6E-409C-BE32-E72D297353CC}">
              <c16:uniqueId val="{00000001-1833-4BF0-8617-8E9CA7BA0008}"/>
            </c:ext>
          </c:extLst>
        </c:ser>
        <c:ser>
          <c:idx val="4"/>
          <c:order val="6"/>
          <c:tx>
            <c:strRef>
              <c:f>'Fig10'!$B$11</c:f>
              <c:strCache>
                <c:ptCount val="1"/>
                <c:pt idx="0">
                  <c:v>Power Generation</c:v>
                </c:pt>
              </c:strCache>
            </c:strRef>
          </c:tx>
          <c:spPr>
            <a:solidFill>
              <a:schemeClr val="accent5"/>
            </a:solidFill>
            <a:ln>
              <a:noFill/>
            </a:ln>
            <a:effectLst/>
          </c:spPr>
          <c:invertIfNegative val="0"/>
          <c:cat>
            <c:strRef>
              <c:f>'Fig10'!$C$6:$F$6</c:f>
              <c:strCache>
                <c:ptCount val="4"/>
                <c:pt idx="0">
                  <c:v>Operational</c:v>
                </c:pt>
                <c:pt idx="1">
                  <c:v>In Construction</c:v>
                </c:pt>
                <c:pt idx="2">
                  <c:v>Advanced Development</c:v>
                </c:pt>
                <c:pt idx="3">
                  <c:v>Early Development</c:v>
                </c:pt>
              </c:strCache>
            </c:strRef>
          </c:cat>
          <c:val>
            <c:numRef>
              <c:f>'Fig10'!$C$11:$F$11</c:f>
              <c:numCache>
                <c:formatCode>0</c:formatCode>
                <c:ptCount val="4"/>
                <c:pt idx="0">
                  <c:v>1.65</c:v>
                </c:pt>
                <c:pt idx="1">
                  <c:v>1.73</c:v>
                </c:pt>
                <c:pt idx="2">
                  <c:v>56.970000000000006</c:v>
                </c:pt>
                <c:pt idx="3">
                  <c:v>31.669999999999998</c:v>
                </c:pt>
              </c:numCache>
            </c:numRef>
          </c:val>
          <c:extLst>
            <c:ext xmlns:c16="http://schemas.microsoft.com/office/drawing/2014/chart" uri="{C3380CC4-5D6E-409C-BE32-E72D297353CC}">
              <c16:uniqueId val="{00000004-1833-4BF0-8617-8E9CA7BA0008}"/>
            </c:ext>
          </c:extLst>
        </c:ser>
        <c:ser>
          <c:idx val="5"/>
          <c:order val="7"/>
          <c:tx>
            <c:strRef>
              <c:f>'Fig10'!$B$12</c:f>
              <c:strCache>
                <c:ptCount val="1"/>
                <c:pt idx="0">
                  <c:v>BECCS</c:v>
                </c:pt>
              </c:strCache>
            </c:strRef>
          </c:tx>
          <c:spPr>
            <a:solidFill>
              <a:schemeClr val="accent2">
                <a:lumMod val="75000"/>
              </a:schemeClr>
            </a:solidFill>
            <a:ln>
              <a:noFill/>
            </a:ln>
            <a:effectLst/>
          </c:spPr>
          <c:invertIfNegative val="0"/>
          <c:cat>
            <c:strRef>
              <c:f>'Fig10'!$C$6:$F$6</c:f>
              <c:strCache>
                <c:ptCount val="4"/>
                <c:pt idx="0">
                  <c:v>Operational</c:v>
                </c:pt>
                <c:pt idx="1">
                  <c:v>In Construction</c:v>
                </c:pt>
                <c:pt idx="2">
                  <c:v>Advanced Development</c:v>
                </c:pt>
                <c:pt idx="3">
                  <c:v>Early Development</c:v>
                </c:pt>
              </c:strCache>
            </c:strRef>
          </c:cat>
          <c:val>
            <c:numRef>
              <c:f>'Fig10'!$C$12:$F$12</c:f>
              <c:numCache>
                <c:formatCode>0</c:formatCode>
                <c:ptCount val="4"/>
                <c:pt idx="0">
                  <c:v>0</c:v>
                </c:pt>
                <c:pt idx="1">
                  <c:v>0.78</c:v>
                </c:pt>
                <c:pt idx="2">
                  <c:v>9.3000000000000007</c:v>
                </c:pt>
                <c:pt idx="3">
                  <c:v>6.0200000000000014</c:v>
                </c:pt>
              </c:numCache>
            </c:numRef>
          </c:val>
          <c:extLst>
            <c:ext xmlns:c16="http://schemas.microsoft.com/office/drawing/2014/chart" uri="{C3380CC4-5D6E-409C-BE32-E72D297353CC}">
              <c16:uniqueId val="{00000005-1833-4BF0-8617-8E9CA7BA0008}"/>
            </c:ext>
          </c:extLst>
        </c:ser>
        <c:ser>
          <c:idx val="8"/>
          <c:order val="8"/>
          <c:tx>
            <c:strRef>
              <c:f>'Fig10'!$B$15</c:f>
              <c:strCache>
                <c:ptCount val="1"/>
                <c:pt idx="0">
                  <c:v>Direct Air Capture </c:v>
                </c:pt>
              </c:strCache>
            </c:strRef>
          </c:tx>
          <c:spPr>
            <a:solidFill>
              <a:srgbClr val="FFC000"/>
            </a:solidFill>
            <a:ln>
              <a:noFill/>
            </a:ln>
            <a:effectLst/>
          </c:spPr>
          <c:invertIfNegative val="0"/>
          <c:cat>
            <c:strRef>
              <c:f>'Fig10'!$C$6:$F$6</c:f>
              <c:strCache>
                <c:ptCount val="4"/>
                <c:pt idx="0">
                  <c:v>Operational</c:v>
                </c:pt>
                <c:pt idx="1">
                  <c:v>In Construction</c:v>
                </c:pt>
                <c:pt idx="2">
                  <c:v>Advanced Development</c:v>
                </c:pt>
                <c:pt idx="3">
                  <c:v>Early Development</c:v>
                </c:pt>
              </c:strCache>
            </c:strRef>
          </c:cat>
          <c:val>
            <c:numRef>
              <c:f>'Fig10'!$C$15:$F$15</c:f>
              <c:numCache>
                <c:formatCode>General</c:formatCode>
                <c:ptCount val="4"/>
                <c:pt idx="0">
                  <c:v>4.0000000000000001E-3</c:v>
                </c:pt>
                <c:pt idx="1">
                  <c:v>0.53</c:v>
                </c:pt>
                <c:pt idx="2">
                  <c:v>5.0000000000000001E-3</c:v>
                </c:pt>
                <c:pt idx="3">
                  <c:v>1</c:v>
                </c:pt>
              </c:numCache>
            </c:numRef>
          </c:val>
          <c:extLst>
            <c:ext xmlns:c16="http://schemas.microsoft.com/office/drawing/2014/chart" uri="{C3380CC4-5D6E-409C-BE32-E72D297353CC}">
              <c16:uniqueId val="{00000008-1833-4BF0-8617-8E9CA7BA0008}"/>
            </c:ext>
          </c:extLst>
        </c:ser>
        <c:dLbls>
          <c:showLegendKey val="0"/>
          <c:showVal val="0"/>
          <c:showCatName val="0"/>
          <c:showSerName val="0"/>
          <c:showPercent val="0"/>
          <c:showBubbleSize val="0"/>
        </c:dLbls>
        <c:gapWidth val="150"/>
        <c:overlap val="100"/>
        <c:axId val="1922264303"/>
        <c:axId val="119743775"/>
      </c:barChart>
      <c:catAx>
        <c:axId val="1922264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743775"/>
        <c:crosses val="autoZero"/>
        <c:auto val="1"/>
        <c:lblAlgn val="ctr"/>
        <c:lblOffset val="100"/>
        <c:noMultiLvlLbl val="0"/>
      </c:catAx>
      <c:valAx>
        <c:axId val="11974377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Carbon Capture Potential (MtonCO2)</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22643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67236</xdr:colOff>
      <xdr:row>2</xdr:row>
      <xdr:rowOff>67235</xdr:rowOff>
    </xdr:from>
    <xdr:to>
      <xdr:col>1</xdr:col>
      <xdr:colOff>1164136</xdr:colOff>
      <xdr:row>5</xdr:row>
      <xdr:rowOff>145675</xdr:rowOff>
    </xdr:to>
    <xdr:pic>
      <xdr:nvPicPr>
        <xdr:cNvPr id="2" name="Picture 1">
          <a:extLst>
            <a:ext uri="{FF2B5EF4-FFF2-40B4-BE49-F238E27FC236}">
              <a16:creationId xmlns:a16="http://schemas.microsoft.com/office/drawing/2014/main" id="{747AF378-4B6B-466C-84C9-485C33229EDB}"/>
            </a:ext>
          </a:extLst>
        </xdr:cNvPr>
        <xdr:cNvPicPr>
          <a:picLocks noChangeAspect="1"/>
        </xdr:cNvPicPr>
      </xdr:nvPicPr>
      <xdr:blipFill>
        <a:blip xmlns:r="http://schemas.openxmlformats.org/officeDocument/2006/relationships" r:embed="rId1"/>
        <a:stretch>
          <a:fillRect/>
        </a:stretch>
      </xdr:blipFill>
      <xdr:spPr>
        <a:xfrm>
          <a:off x="67236" y="429185"/>
          <a:ext cx="1925575" cy="621365"/>
        </a:xfrm>
        <a:prstGeom prst="rect">
          <a:avLst/>
        </a:prstGeom>
      </xdr:spPr>
    </xdr:pic>
    <xdr:clientData/>
  </xdr:twoCellAnchor>
  <xdr:twoCellAnchor editAs="oneCell">
    <xdr:from>
      <xdr:col>2</xdr:col>
      <xdr:colOff>4567516</xdr:colOff>
      <xdr:row>24</xdr:row>
      <xdr:rowOff>51547</xdr:rowOff>
    </xdr:from>
    <xdr:to>
      <xdr:col>5</xdr:col>
      <xdr:colOff>352828</xdr:colOff>
      <xdr:row>27</xdr:row>
      <xdr:rowOff>129987</xdr:rowOff>
    </xdr:to>
    <xdr:pic>
      <xdr:nvPicPr>
        <xdr:cNvPr id="3" name="Picture 2">
          <a:extLst>
            <a:ext uri="{FF2B5EF4-FFF2-40B4-BE49-F238E27FC236}">
              <a16:creationId xmlns:a16="http://schemas.microsoft.com/office/drawing/2014/main" id="{E07F70F3-CEF6-468A-93EB-B6541CA530A0}"/>
            </a:ext>
          </a:extLst>
        </xdr:cNvPr>
        <xdr:cNvPicPr>
          <a:picLocks noChangeAspect="1"/>
        </xdr:cNvPicPr>
      </xdr:nvPicPr>
      <xdr:blipFill>
        <a:blip xmlns:r="http://schemas.openxmlformats.org/officeDocument/2006/relationships" r:embed="rId1"/>
        <a:stretch>
          <a:fillRect/>
        </a:stretch>
      </xdr:blipFill>
      <xdr:spPr>
        <a:xfrm>
          <a:off x="6596341" y="8443072"/>
          <a:ext cx="1919412" cy="6213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4</xdr:row>
      <xdr:rowOff>42862</xdr:rowOff>
    </xdr:from>
    <xdr:to>
      <xdr:col>15</xdr:col>
      <xdr:colOff>133350</xdr:colOff>
      <xdr:row>19</xdr:row>
      <xdr:rowOff>71437</xdr:rowOff>
    </xdr:to>
    <xdr:graphicFrame macro="">
      <xdr:nvGraphicFramePr>
        <xdr:cNvPr id="2" name="Chart 1">
          <a:extLst>
            <a:ext uri="{FF2B5EF4-FFF2-40B4-BE49-F238E27FC236}">
              <a16:creationId xmlns:a16="http://schemas.microsoft.com/office/drawing/2014/main" id="{41AA63EC-4CE3-2217-EFA0-103479040C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8</xdr:row>
      <xdr:rowOff>0</xdr:rowOff>
    </xdr:from>
    <xdr:to>
      <xdr:col>10</xdr:col>
      <xdr:colOff>477716</xdr:colOff>
      <xdr:row>23</xdr:row>
      <xdr:rowOff>61546</xdr:rowOff>
    </xdr:to>
    <xdr:graphicFrame macro="">
      <xdr:nvGraphicFramePr>
        <xdr:cNvPr id="2" name="Chart 1">
          <a:extLst>
            <a:ext uri="{FF2B5EF4-FFF2-40B4-BE49-F238E27FC236}">
              <a16:creationId xmlns:a16="http://schemas.microsoft.com/office/drawing/2014/main" id="{1813E593-2BBE-4057-AEFE-52E5FA7CD9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485775</xdr:colOff>
      <xdr:row>2</xdr:row>
      <xdr:rowOff>152400</xdr:rowOff>
    </xdr:from>
    <xdr:to>
      <xdr:col>11</xdr:col>
      <xdr:colOff>257175</xdr:colOff>
      <xdr:row>18</xdr:row>
      <xdr:rowOff>0</xdr:rowOff>
    </xdr:to>
    <xdr:graphicFrame macro="">
      <xdr:nvGraphicFramePr>
        <xdr:cNvPr id="2" name="Chart 1">
          <a:extLst>
            <a:ext uri="{FF2B5EF4-FFF2-40B4-BE49-F238E27FC236}">
              <a16:creationId xmlns:a16="http://schemas.microsoft.com/office/drawing/2014/main" id="{B414D865-E74A-7226-E1C6-6E29024CF6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581024</xdr:colOff>
      <xdr:row>4</xdr:row>
      <xdr:rowOff>152400</xdr:rowOff>
    </xdr:from>
    <xdr:to>
      <xdr:col>14</xdr:col>
      <xdr:colOff>361950</xdr:colOff>
      <xdr:row>20</xdr:row>
      <xdr:rowOff>85725</xdr:rowOff>
    </xdr:to>
    <xdr:graphicFrame macro="">
      <xdr:nvGraphicFramePr>
        <xdr:cNvPr id="2" name="Chart 1">
          <a:extLst>
            <a:ext uri="{FF2B5EF4-FFF2-40B4-BE49-F238E27FC236}">
              <a16:creationId xmlns:a16="http://schemas.microsoft.com/office/drawing/2014/main" id="{C3B45B3F-4A3E-B3B8-1C56-874558D4CA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323850</xdr:colOff>
      <xdr:row>7</xdr:row>
      <xdr:rowOff>0</xdr:rowOff>
    </xdr:from>
    <xdr:to>
      <xdr:col>15</xdr:col>
      <xdr:colOff>95250</xdr:colOff>
      <xdr:row>22</xdr:row>
      <xdr:rowOff>28575</xdr:rowOff>
    </xdr:to>
    <xdr:graphicFrame macro="">
      <xdr:nvGraphicFramePr>
        <xdr:cNvPr id="2" name="Chart 1">
          <a:extLst>
            <a:ext uri="{FF2B5EF4-FFF2-40B4-BE49-F238E27FC236}">
              <a16:creationId xmlns:a16="http://schemas.microsoft.com/office/drawing/2014/main" id="{20210137-AAE3-F954-DFB3-38C9E98F13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457200</xdr:colOff>
      <xdr:row>11</xdr:row>
      <xdr:rowOff>38100</xdr:rowOff>
    </xdr:from>
    <xdr:to>
      <xdr:col>14</xdr:col>
      <xdr:colOff>228600</xdr:colOff>
      <xdr:row>26</xdr:row>
      <xdr:rowOff>66675</xdr:rowOff>
    </xdr:to>
    <xdr:graphicFrame macro="">
      <xdr:nvGraphicFramePr>
        <xdr:cNvPr id="2" name="Chart 1">
          <a:extLst>
            <a:ext uri="{FF2B5EF4-FFF2-40B4-BE49-F238E27FC236}">
              <a16:creationId xmlns:a16="http://schemas.microsoft.com/office/drawing/2014/main" id="{61510DC1-C0AA-12E6-C654-2CB52A99DE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666750</xdr:colOff>
      <xdr:row>8</xdr:row>
      <xdr:rowOff>152400</xdr:rowOff>
    </xdr:from>
    <xdr:to>
      <xdr:col>13</xdr:col>
      <xdr:colOff>438150</xdr:colOff>
      <xdr:row>24</xdr:row>
      <xdr:rowOff>0</xdr:rowOff>
    </xdr:to>
    <xdr:graphicFrame macro="">
      <xdr:nvGraphicFramePr>
        <xdr:cNvPr id="2" name="Chart 1">
          <a:extLst>
            <a:ext uri="{FF2B5EF4-FFF2-40B4-BE49-F238E27FC236}">
              <a16:creationId xmlns:a16="http://schemas.microsoft.com/office/drawing/2014/main" id="{93E20550-DA04-2C72-16CE-150BD3D11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676275</xdr:colOff>
      <xdr:row>3</xdr:row>
      <xdr:rowOff>152400</xdr:rowOff>
    </xdr:from>
    <xdr:to>
      <xdr:col>13</xdr:col>
      <xdr:colOff>447675</xdr:colOff>
      <xdr:row>19</xdr:row>
      <xdr:rowOff>0</xdr:rowOff>
    </xdr:to>
    <xdr:graphicFrame macro="">
      <xdr:nvGraphicFramePr>
        <xdr:cNvPr id="2" name="Chart 1">
          <a:extLst>
            <a:ext uri="{FF2B5EF4-FFF2-40B4-BE49-F238E27FC236}">
              <a16:creationId xmlns:a16="http://schemas.microsoft.com/office/drawing/2014/main" id="{D4F1009B-AF3B-5EA1-26C7-37A4FA24C1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2</xdr:col>
      <xdr:colOff>326941</xdr:colOff>
      <xdr:row>6</xdr:row>
      <xdr:rowOff>123207</xdr:rowOff>
    </xdr:from>
    <xdr:to>
      <xdr:col>13</xdr:col>
      <xdr:colOff>394978</xdr:colOff>
      <xdr:row>33</xdr:row>
      <xdr:rowOff>5195</xdr:rowOff>
    </xdr:to>
    <xdr:graphicFrame macro="">
      <xdr:nvGraphicFramePr>
        <xdr:cNvPr id="7" name="Chart 6">
          <a:extLst>
            <a:ext uri="{FF2B5EF4-FFF2-40B4-BE49-F238E27FC236}">
              <a16:creationId xmlns:a16="http://schemas.microsoft.com/office/drawing/2014/main" id="{557906DF-45F6-48AA-BDF1-50CF71B3A6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571500</xdr:colOff>
      <xdr:row>3</xdr:row>
      <xdr:rowOff>76200</xdr:rowOff>
    </xdr:from>
    <xdr:to>
      <xdr:col>11</xdr:col>
      <xdr:colOff>342900</xdr:colOff>
      <xdr:row>18</xdr:row>
      <xdr:rowOff>104775</xdr:rowOff>
    </xdr:to>
    <xdr:graphicFrame macro="">
      <xdr:nvGraphicFramePr>
        <xdr:cNvPr id="2" name="Chart 1">
          <a:extLst>
            <a:ext uri="{FF2B5EF4-FFF2-40B4-BE49-F238E27FC236}">
              <a16:creationId xmlns:a16="http://schemas.microsoft.com/office/drawing/2014/main" id="{CB4535F1-A66B-ABEB-4F1E-5950CB600C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371474</xdr:colOff>
      <xdr:row>3</xdr:row>
      <xdr:rowOff>19049</xdr:rowOff>
    </xdr:from>
    <xdr:to>
      <xdr:col>19</xdr:col>
      <xdr:colOff>19049</xdr:colOff>
      <xdr:row>26</xdr:row>
      <xdr:rowOff>19049</xdr:rowOff>
    </xdr:to>
    <xdr:graphicFrame macro="">
      <xdr:nvGraphicFramePr>
        <xdr:cNvPr id="2" name="Chart 1">
          <a:extLst>
            <a:ext uri="{FF2B5EF4-FFF2-40B4-BE49-F238E27FC236}">
              <a16:creationId xmlns:a16="http://schemas.microsoft.com/office/drawing/2014/main" id="{D75C8D12-C2AA-4263-95A1-C8FAE4D26D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8</xdr:col>
      <xdr:colOff>219075</xdr:colOff>
      <xdr:row>4</xdr:row>
      <xdr:rowOff>66675</xdr:rowOff>
    </xdr:from>
    <xdr:to>
      <xdr:col>14</xdr:col>
      <xdr:colOff>676275</xdr:colOff>
      <xdr:row>19</xdr:row>
      <xdr:rowOff>95250</xdr:rowOff>
    </xdr:to>
    <xdr:graphicFrame macro="">
      <xdr:nvGraphicFramePr>
        <xdr:cNvPr id="2" name="Chart 1">
          <a:extLst>
            <a:ext uri="{FF2B5EF4-FFF2-40B4-BE49-F238E27FC236}">
              <a16:creationId xmlns:a16="http://schemas.microsoft.com/office/drawing/2014/main" id="{0536FBDC-07D9-99B4-F4B7-8CCB93D6A8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366712</xdr:colOff>
      <xdr:row>3</xdr:row>
      <xdr:rowOff>52387</xdr:rowOff>
    </xdr:from>
    <xdr:to>
      <xdr:col>18</xdr:col>
      <xdr:colOff>138112</xdr:colOff>
      <xdr:row>18</xdr:row>
      <xdr:rowOff>80962</xdr:rowOff>
    </xdr:to>
    <xdr:graphicFrame macro="">
      <xdr:nvGraphicFramePr>
        <xdr:cNvPr id="2" name="Chart 1">
          <a:extLst>
            <a:ext uri="{FF2B5EF4-FFF2-40B4-BE49-F238E27FC236}">
              <a16:creationId xmlns:a16="http://schemas.microsoft.com/office/drawing/2014/main" id="{F5590E30-4CEC-F0F0-7F87-7CD8ADD883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533400</xdr:colOff>
      <xdr:row>4</xdr:row>
      <xdr:rowOff>9525</xdr:rowOff>
    </xdr:from>
    <xdr:to>
      <xdr:col>15</xdr:col>
      <xdr:colOff>304800</xdr:colOff>
      <xdr:row>19</xdr:row>
      <xdr:rowOff>38100</xdr:rowOff>
    </xdr:to>
    <xdr:graphicFrame macro="">
      <xdr:nvGraphicFramePr>
        <xdr:cNvPr id="2" name="Chart 1">
          <a:extLst>
            <a:ext uri="{FF2B5EF4-FFF2-40B4-BE49-F238E27FC236}">
              <a16:creationId xmlns:a16="http://schemas.microsoft.com/office/drawing/2014/main" id="{E9CDEEAB-3941-D47B-D39C-8469D6996E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23812</xdr:colOff>
      <xdr:row>4</xdr:row>
      <xdr:rowOff>9525</xdr:rowOff>
    </xdr:from>
    <xdr:to>
      <xdr:col>11</xdr:col>
      <xdr:colOff>481012</xdr:colOff>
      <xdr:row>19</xdr:row>
      <xdr:rowOff>38100</xdr:rowOff>
    </xdr:to>
    <xdr:graphicFrame macro="">
      <xdr:nvGraphicFramePr>
        <xdr:cNvPr id="2" name="Chart 1">
          <a:extLst>
            <a:ext uri="{FF2B5EF4-FFF2-40B4-BE49-F238E27FC236}">
              <a16:creationId xmlns:a16="http://schemas.microsoft.com/office/drawing/2014/main" id="{455EFA93-C841-EC33-25FD-1DF9DFE0DC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33337</xdr:colOff>
      <xdr:row>4</xdr:row>
      <xdr:rowOff>0</xdr:rowOff>
    </xdr:from>
    <xdr:to>
      <xdr:col>15</xdr:col>
      <xdr:colOff>490537</xdr:colOff>
      <xdr:row>18</xdr:row>
      <xdr:rowOff>9525</xdr:rowOff>
    </xdr:to>
    <xdr:graphicFrame macro="">
      <xdr:nvGraphicFramePr>
        <xdr:cNvPr id="2" name="Chart 1">
          <a:extLst>
            <a:ext uri="{FF2B5EF4-FFF2-40B4-BE49-F238E27FC236}">
              <a16:creationId xmlns:a16="http://schemas.microsoft.com/office/drawing/2014/main" id="{D3F2D635-E666-172B-6C09-106974CA1D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509587</xdr:colOff>
      <xdr:row>4</xdr:row>
      <xdr:rowOff>0</xdr:rowOff>
    </xdr:from>
    <xdr:to>
      <xdr:col>15</xdr:col>
      <xdr:colOff>280987</xdr:colOff>
      <xdr:row>18</xdr:row>
      <xdr:rowOff>47625</xdr:rowOff>
    </xdr:to>
    <xdr:graphicFrame macro="">
      <xdr:nvGraphicFramePr>
        <xdr:cNvPr id="2" name="Chart 1">
          <a:extLst>
            <a:ext uri="{FF2B5EF4-FFF2-40B4-BE49-F238E27FC236}">
              <a16:creationId xmlns:a16="http://schemas.microsoft.com/office/drawing/2014/main" id="{59E5F145-5CBD-D788-3AD9-4E8BF8E657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385762</xdr:colOff>
      <xdr:row>6</xdr:row>
      <xdr:rowOff>0</xdr:rowOff>
    </xdr:from>
    <xdr:to>
      <xdr:col>13</xdr:col>
      <xdr:colOff>157162</xdr:colOff>
      <xdr:row>21</xdr:row>
      <xdr:rowOff>28575</xdr:rowOff>
    </xdr:to>
    <xdr:graphicFrame macro="">
      <xdr:nvGraphicFramePr>
        <xdr:cNvPr id="2" name="Chart 1">
          <a:extLst>
            <a:ext uri="{FF2B5EF4-FFF2-40B4-BE49-F238E27FC236}">
              <a16:creationId xmlns:a16="http://schemas.microsoft.com/office/drawing/2014/main" id="{F1E65A17-0B69-03E6-E03B-DCEC21EE6E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176212</xdr:colOff>
      <xdr:row>3</xdr:row>
      <xdr:rowOff>157162</xdr:rowOff>
    </xdr:from>
    <xdr:to>
      <xdr:col>10</xdr:col>
      <xdr:colOff>633412</xdr:colOff>
      <xdr:row>18</xdr:row>
      <xdr:rowOff>4762</xdr:rowOff>
    </xdr:to>
    <xdr:graphicFrame macro="">
      <xdr:nvGraphicFramePr>
        <xdr:cNvPr id="2" name="Chart 1">
          <a:extLst>
            <a:ext uri="{FF2B5EF4-FFF2-40B4-BE49-F238E27FC236}">
              <a16:creationId xmlns:a16="http://schemas.microsoft.com/office/drawing/2014/main" id="{182C22D7-EF0B-5C55-EAF1-A456E6F5E0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CTI_2023">
  <a:themeElements>
    <a:clrScheme name="CTI palette 2003">
      <a:dk1>
        <a:sysClr val="windowText" lastClr="000000"/>
      </a:dk1>
      <a:lt1>
        <a:srgbClr val="FFFFFF"/>
      </a:lt1>
      <a:dk2>
        <a:srgbClr val="527880"/>
      </a:dk2>
      <a:lt2>
        <a:srgbClr val="E6E6E6"/>
      </a:lt2>
      <a:accent1>
        <a:srgbClr val="E54B46"/>
      </a:accent1>
      <a:accent2>
        <a:srgbClr val="95C173"/>
      </a:accent2>
      <a:accent3>
        <a:srgbClr val="57A7E6"/>
      </a:accent3>
      <a:accent4>
        <a:srgbClr val="073645"/>
      </a:accent4>
      <a:accent5>
        <a:srgbClr val="E47F46"/>
      </a:accent5>
      <a:accent6>
        <a:srgbClr val="A8BCE1"/>
      </a:accent6>
      <a:hlink>
        <a:srgbClr val="35709C"/>
      </a:hlink>
      <a:folHlink>
        <a:srgbClr val="74E9D2"/>
      </a:folHlink>
    </a:clrScheme>
    <a:fontScheme name="CTI Fonts">
      <a:majorFont>
        <a:latin typeface="Tw Cen MT"/>
        <a:ea typeface=""/>
        <a:cs typeface=""/>
      </a:majorFont>
      <a:minorFont>
        <a:latin typeface="Tw Cen M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CTI theme 2022" id="{37E9EEA4-449A-AE47-B9CC-E2608A354174}" vid="{3B414484-CEF5-B04D-869F-388E220C6B66}"/>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sani@carbontracker.org"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823DA-A011-465D-90C7-519DBC614385}">
  <dimension ref="A1:AMJ329"/>
  <sheetViews>
    <sheetView tabSelected="1" zoomScale="85" zoomScaleNormal="85" workbookViewId="0">
      <selection activeCell="J18" sqref="J18"/>
    </sheetView>
  </sheetViews>
  <sheetFormatPr defaultColWidth="7.75" defaultRowHeight="14.25" x14ac:dyDescent="0.2"/>
  <cols>
    <col min="1" max="1" width="10.875" style="27" customWidth="1"/>
    <col min="2" max="2" width="15.75" style="27" customWidth="1"/>
    <col min="3" max="3" width="65" style="27" customWidth="1"/>
    <col min="4" max="6" width="7.75" style="27"/>
    <col min="7" max="17" width="7.75" style="10"/>
    <col min="18" max="18" width="10.375" style="10" hidden="1" customWidth="1"/>
    <col min="19" max="85" width="7.75" style="10"/>
    <col min="86" max="1024" width="7.75" style="27"/>
  </cols>
  <sheetData>
    <row r="1" spans="1:6" s="10" customFormat="1" x14ac:dyDescent="0.2"/>
    <row r="2" spans="1:6" x14ac:dyDescent="0.2">
      <c r="A2" s="11"/>
      <c r="B2" s="11"/>
      <c r="C2" s="11"/>
      <c r="D2" s="11"/>
      <c r="E2" s="11"/>
      <c r="F2" s="11"/>
    </row>
    <row r="3" spans="1:6" x14ac:dyDescent="0.2">
      <c r="A3" s="11"/>
      <c r="B3" s="11"/>
      <c r="C3" s="11"/>
      <c r="D3" s="11"/>
      <c r="E3" s="11"/>
      <c r="F3" s="11"/>
    </row>
    <row r="4" spans="1:6" x14ac:dyDescent="0.2">
      <c r="A4" s="11"/>
      <c r="B4" s="11"/>
      <c r="C4" s="11"/>
      <c r="D4" s="11"/>
      <c r="E4" s="11"/>
      <c r="F4" s="11"/>
    </row>
    <row r="5" spans="1:6" x14ac:dyDescent="0.2">
      <c r="A5" s="11"/>
      <c r="B5" s="11"/>
      <c r="C5" s="11"/>
      <c r="D5" s="11"/>
      <c r="E5" s="11"/>
      <c r="F5" s="11"/>
    </row>
    <row r="6" spans="1:6" x14ac:dyDescent="0.2">
      <c r="A6" s="11"/>
      <c r="B6" s="11"/>
      <c r="C6" s="11"/>
      <c r="D6" s="11"/>
      <c r="E6" s="11"/>
      <c r="F6" s="11"/>
    </row>
    <row r="7" spans="1:6" x14ac:dyDescent="0.2">
      <c r="A7" s="11"/>
      <c r="B7" s="11"/>
      <c r="C7" s="11"/>
      <c r="D7" s="11"/>
      <c r="E7" s="11"/>
      <c r="F7" s="11"/>
    </row>
    <row r="8" spans="1:6" x14ac:dyDescent="0.2">
      <c r="A8" s="11"/>
      <c r="B8" s="11"/>
      <c r="C8" s="11"/>
      <c r="D8" s="11"/>
      <c r="E8" s="11"/>
      <c r="F8" s="11"/>
    </row>
    <row r="9" spans="1:6" x14ac:dyDescent="0.2">
      <c r="A9" s="11"/>
      <c r="B9" s="11"/>
      <c r="C9" s="11"/>
      <c r="D9" s="11"/>
      <c r="E9" s="11"/>
      <c r="F9" s="11"/>
    </row>
    <row r="10" spans="1:6" ht="18.75" x14ac:dyDescent="0.3">
      <c r="A10" s="11"/>
      <c r="B10" s="12" t="s">
        <v>110</v>
      </c>
      <c r="C10" s="13" t="s">
        <v>151</v>
      </c>
      <c r="D10" s="14"/>
      <c r="E10" s="14"/>
      <c r="F10" s="14"/>
    </row>
    <row r="11" spans="1:6" x14ac:dyDescent="0.2">
      <c r="A11" s="11"/>
      <c r="B11" s="15"/>
      <c r="C11" s="14"/>
      <c r="D11" s="14"/>
      <c r="E11" s="14"/>
      <c r="F11" s="14"/>
    </row>
    <row r="12" spans="1:6" x14ac:dyDescent="0.2">
      <c r="A12" s="11"/>
      <c r="B12" s="16" t="s">
        <v>111</v>
      </c>
      <c r="C12" s="17" t="s">
        <v>148</v>
      </c>
      <c r="D12" s="14"/>
      <c r="E12" s="14"/>
      <c r="F12" s="14"/>
    </row>
    <row r="13" spans="1:6" x14ac:dyDescent="0.2">
      <c r="A13" s="11"/>
      <c r="B13" s="15"/>
      <c r="C13" s="14"/>
      <c r="D13" s="14"/>
      <c r="E13" s="14"/>
      <c r="F13" s="14"/>
    </row>
    <row r="14" spans="1:6" x14ac:dyDescent="0.2">
      <c r="A14" s="11"/>
      <c r="B14" s="16" t="s">
        <v>112</v>
      </c>
      <c r="C14" s="18" t="s">
        <v>113</v>
      </c>
      <c r="D14" s="14"/>
      <c r="E14" s="14"/>
      <c r="F14" s="14"/>
    </row>
    <row r="15" spans="1:6" x14ac:dyDescent="0.2">
      <c r="A15" s="11"/>
      <c r="B15" s="15"/>
      <c r="C15" s="19" t="s">
        <v>114</v>
      </c>
      <c r="D15" s="14"/>
      <c r="E15" s="14"/>
      <c r="F15" s="14"/>
    </row>
    <row r="16" spans="1:6" x14ac:dyDescent="0.2">
      <c r="A16" s="11"/>
      <c r="B16" s="15"/>
      <c r="C16" s="20" t="s">
        <v>115</v>
      </c>
      <c r="D16" s="14"/>
      <c r="E16" s="14"/>
      <c r="F16" s="14"/>
    </row>
    <row r="17" spans="1:6" x14ac:dyDescent="0.2">
      <c r="A17" s="11"/>
      <c r="B17" s="15"/>
      <c r="C17" s="21"/>
      <c r="D17" s="14"/>
      <c r="E17" s="14"/>
      <c r="F17" s="14"/>
    </row>
    <row r="18" spans="1:6" ht="25.5" x14ac:dyDescent="0.2">
      <c r="A18" s="11"/>
      <c r="B18" s="22" t="s">
        <v>116</v>
      </c>
      <c r="C18" s="23" t="s">
        <v>149</v>
      </c>
      <c r="D18" s="23"/>
      <c r="E18" s="14"/>
      <c r="F18" s="14"/>
    </row>
    <row r="19" spans="1:6" x14ac:dyDescent="0.2">
      <c r="A19" s="11"/>
      <c r="B19" s="15"/>
      <c r="C19" s="24"/>
      <c r="D19" s="14"/>
      <c r="E19" s="14"/>
      <c r="F19" s="14"/>
    </row>
    <row r="20" spans="1:6" ht="76.5" x14ac:dyDescent="0.2">
      <c r="A20" s="11"/>
      <c r="B20" s="22" t="s">
        <v>117</v>
      </c>
      <c r="C20" s="38" t="s">
        <v>150</v>
      </c>
      <c r="D20" s="14"/>
      <c r="E20" s="14"/>
      <c r="F20" s="14"/>
    </row>
    <row r="21" spans="1:6" x14ac:dyDescent="0.2">
      <c r="A21" s="11"/>
      <c r="B21" s="14"/>
      <c r="C21" s="26"/>
      <c r="D21" s="14"/>
      <c r="E21" s="14"/>
      <c r="F21" s="14"/>
    </row>
    <row r="22" spans="1:6" ht="255" x14ac:dyDescent="0.2">
      <c r="A22" s="11"/>
      <c r="B22" s="22" t="s">
        <v>118</v>
      </c>
      <c r="C22" s="25" t="s">
        <v>119</v>
      </c>
      <c r="D22" s="14"/>
      <c r="E22" s="14"/>
      <c r="F22" s="14"/>
    </row>
    <row r="23" spans="1:6" x14ac:dyDescent="0.2">
      <c r="A23" s="11"/>
      <c r="B23" s="14"/>
      <c r="C23" s="14"/>
      <c r="D23" s="14"/>
      <c r="E23" s="14"/>
      <c r="F23" s="14"/>
    </row>
    <row r="24" spans="1:6" x14ac:dyDescent="0.2">
      <c r="A24" s="11"/>
      <c r="B24" s="11"/>
      <c r="C24" s="11"/>
      <c r="D24" s="11"/>
      <c r="E24" s="11"/>
      <c r="F24" s="11"/>
    </row>
    <row r="25" spans="1:6" x14ac:dyDescent="0.2">
      <c r="A25" s="11"/>
      <c r="B25" s="11"/>
      <c r="C25" s="11"/>
      <c r="D25" s="11"/>
      <c r="E25" s="11"/>
      <c r="F25" s="11"/>
    </row>
    <row r="26" spans="1:6" x14ac:dyDescent="0.2">
      <c r="A26" s="11"/>
      <c r="B26" s="11"/>
      <c r="C26" s="11"/>
      <c r="D26" s="11"/>
      <c r="E26" s="11"/>
      <c r="F26" s="11"/>
    </row>
    <row r="27" spans="1:6" s="10" customFormat="1" x14ac:dyDescent="0.2">
      <c r="A27" s="11"/>
      <c r="B27" s="11"/>
      <c r="C27" s="11"/>
      <c r="D27" s="11"/>
      <c r="E27" s="11"/>
      <c r="F27" s="11"/>
    </row>
    <row r="28" spans="1:6" s="10" customFormat="1" x14ac:dyDescent="0.2">
      <c r="A28" s="11"/>
      <c r="B28" s="11"/>
      <c r="C28" s="11"/>
      <c r="D28" s="11"/>
      <c r="E28" s="11"/>
      <c r="F28" s="11"/>
    </row>
    <row r="29" spans="1:6" s="10" customFormat="1" x14ac:dyDescent="0.2">
      <c r="A29" s="11"/>
      <c r="B29" s="11"/>
      <c r="C29" s="11"/>
      <c r="D29" s="11"/>
      <c r="E29" s="11"/>
      <c r="F29" s="11"/>
    </row>
    <row r="30" spans="1:6" s="10" customFormat="1" x14ac:dyDescent="0.2"/>
    <row r="31" spans="1:6" s="10" customFormat="1" x14ac:dyDescent="0.2"/>
    <row r="32" spans="1:6" s="10" customFormat="1" x14ac:dyDescent="0.2"/>
    <row r="33" s="10" customFormat="1" x14ac:dyDescent="0.2"/>
    <row r="34" s="10" customFormat="1" x14ac:dyDescent="0.2"/>
    <row r="35" s="10" customFormat="1" x14ac:dyDescent="0.2"/>
    <row r="36" s="10" customFormat="1" x14ac:dyDescent="0.2"/>
    <row r="37" s="10" customFormat="1" x14ac:dyDescent="0.2"/>
    <row r="38" s="10" customFormat="1" x14ac:dyDescent="0.2"/>
    <row r="39" s="10" customFormat="1" x14ac:dyDescent="0.2"/>
    <row r="40" s="10" customFormat="1" x14ac:dyDescent="0.2"/>
    <row r="41" s="10" customFormat="1" x14ac:dyDescent="0.2"/>
    <row r="42" s="10" customFormat="1" x14ac:dyDescent="0.2"/>
    <row r="43" s="10" customFormat="1" x14ac:dyDescent="0.2"/>
    <row r="44" s="10" customFormat="1" x14ac:dyDescent="0.2"/>
    <row r="45" s="10" customFormat="1" x14ac:dyDescent="0.2"/>
    <row r="46" s="10" customFormat="1" x14ac:dyDescent="0.2"/>
    <row r="47" s="10" customFormat="1" x14ac:dyDescent="0.2"/>
    <row r="48" s="10" customFormat="1" x14ac:dyDescent="0.2"/>
    <row r="49" s="10" customFormat="1" x14ac:dyDescent="0.2"/>
    <row r="50" s="10" customFormat="1" x14ac:dyDescent="0.2"/>
    <row r="51" s="10" customFormat="1" x14ac:dyDescent="0.2"/>
    <row r="52" s="10" customFormat="1" x14ac:dyDescent="0.2"/>
    <row r="53" s="10" customFormat="1" x14ac:dyDescent="0.2"/>
    <row r="54" s="10" customFormat="1" x14ac:dyDescent="0.2"/>
    <row r="55" s="10" customFormat="1" x14ac:dyDescent="0.2"/>
    <row r="56" s="10" customFormat="1" x14ac:dyDescent="0.2"/>
    <row r="57" s="10" customFormat="1" x14ac:dyDescent="0.2"/>
    <row r="58" s="10" customFormat="1" x14ac:dyDescent="0.2"/>
    <row r="59" s="10" customFormat="1" x14ac:dyDescent="0.2"/>
    <row r="60" s="10" customFormat="1" x14ac:dyDescent="0.2"/>
    <row r="61" s="10" customFormat="1" x14ac:dyDescent="0.2"/>
    <row r="62" s="10" customFormat="1" x14ac:dyDescent="0.2"/>
    <row r="63" s="10" customFormat="1" x14ac:dyDescent="0.2"/>
    <row r="64" s="10" customFormat="1" x14ac:dyDescent="0.2"/>
    <row r="65" s="10" customFormat="1" x14ac:dyDescent="0.2"/>
    <row r="66" s="10" customFormat="1" x14ac:dyDescent="0.2"/>
    <row r="67" s="10" customFormat="1" x14ac:dyDescent="0.2"/>
    <row r="68" s="10" customFormat="1" x14ac:dyDescent="0.2"/>
    <row r="69" s="10" customFormat="1" x14ac:dyDescent="0.2"/>
    <row r="70" s="10" customFormat="1" x14ac:dyDescent="0.2"/>
    <row r="71" s="10" customFormat="1" x14ac:dyDescent="0.2"/>
    <row r="72" s="10" customFormat="1" x14ac:dyDescent="0.2"/>
    <row r="73" s="10" customFormat="1" x14ac:dyDescent="0.2"/>
    <row r="74" s="10" customFormat="1" x14ac:dyDescent="0.2"/>
    <row r="75" s="10" customFormat="1" x14ac:dyDescent="0.2"/>
    <row r="76" s="10" customFormat="1" x14ac:dyDescent="0.2"/>
    <row r="77" s="10" customFormat="1" x14ac:dyDescent="0.2"/>
    <row r="78" s="10" customFormat="1" x14ac:dyDescent="0.2"/>
    <row r="79" s="10" customFormat="1" x14ac:dyDescent="0.2"/>
    <row r="80" s="10" customFormat="1" x14ac:dyDescent="0.2"/>
    <row r="81" s="10" customFormat="1" x14ac:dyDescent="0.2"/>
    <row r="82" s="10" customFormat="1" x14ac:dyDescent="0.2"/>
    <row r="83" s="10" customFormat="1" x14ac:dyDescent="0.2"/>
    <row r="84" s="10" customFormat="1" x14ac:dyDescent="0.2"/>
    <row r="85" s="10" customFormat="1" x14ac:dyDescent="0.2"/>
    <row r="86" s="10" customFormat="1" x14ac:dyDescent="0.2"/>
    <row r="87" s="10" customFormat="1" x14ac:dyDescent="0.2"/>
    <row r="88" s="10" customFormat="1" x14ac:dyDescent="0.2"/>
    <row r="89" s="10" customFormat="1" x14ac:dyDescent="0.2"/>
    <row r="90" s="10" customFormat="1" x14ac:dyDescent="0.2"/>
    <row r="91" s="10" customFormat="1" x14ac:dyDescent="0.2"/>
    <row r="92" s="10" customFormat="1" x14ac:dyDescent="0.2"/>
    <row r="93" s="10" customFormat="1" x14ac:dyDescent="0.2"/>
    <row r="94" s="10" customFormat="1" x14ac:dyDescent="0.2"/>
    <row r="95" s="10" customFormat="1" x14ac:dyDescent="0.2"/>
    <row r="96" s="10" customFormat="1" x14ac:dyDescent="0.2"/>
    <row r="97" s="10" customFormat="1" x14ac:dyDescent="0.2"/>
    <row r="98" s="10" customFormat="1" x14ac:dyDescent="0.2"/>
    <row r="99" s="10" customFormat="1" x14ac:dyDescent="0.2"/>
    <row r="100" s="10" customFormat="1" x14ac:dyDescent="0.2"/>
    <row r="101" s="10" customFormat="1" x14ac:dyDescent="0.2"/>
    <row r="102" s="10" customFormat="1" x14ac:dyDescent="0.2"/>
    <row r="103" s="10" customFormat="1" x14ac:dyDescent="0.2"/>
    <row r="104" s="10" customFormat="1" x14ac:dyDescent="0.2"/>
    <row r="105" s="10" customFormat="1" x14ac:dyDescent="0.2"/>
    <row r="106" s="10" customFormat="1" x14ac:dyDescent="0.2"/>
    <row r="107" s="10" customFormat="1" x14ac:dyDescent="0.2"/>
    <row r="108" s="10" customFormat="1" x14ac:dyDescent="0.2"/>
    <row r="109" s="10" customFormat="1" x14ac:dyDescent="0.2"/>
    <row r="110" s="10" customFormat="1" x14ac:dyDescent="0.2"/>
    <row r="111" s="10" customFormat="1" x14ac:dyDescent="0.2"/>
    <row r="112" s="10" customFormat="1" x14ac:dyDescent="0.2"/>
    <row r="113" s="10" customFormat="1" x14ac:dyDescent="0.2"/>
    <row r="114" s="10" customFormat="1" x14ac:dyDescent="0.2"/>
    <row r="115" s="10" customFormat="1" x14ac:dyDescent="0.2"/>
    <row r="116" s="10" customFormat="1" x14ac:dyDescent="0.2"/>
    <row r="117" s="10" customFormat="1" x14ac:dyDescent="0.2"/>
    <row r="118" s="10" customFormat="1" x14ac:dyDescent="0.2"/>
    <row r="119" s="10" customFormat="1" x14ac:dyDescent="0.2"/>
    <row r="120" s="10" customFormat="1" x14ac:dyDescent="0.2"/>
    <row r="121" s="10" customFormat="1" x14ac:dyDescent="0.2"/>
    <row r="122" s="10" customFormat="1" x14ac:dyDescent="0.2"/>
    <row r="123" s="10" customFormat="1" x14ac:dyDescent="0.2"/>
    <row r="124" s="10" customFormat="1" x14ac:dyDescent="0.2"/>
    <row r="125" s="10" customFormat="1" x14ac:dyDescent="0.2"/>
    <row r="126" s="10" customFormat="1" x14ac:dyDescent="0.2"/>
    <row r="127" s="10" customFormat="1" x14ac:dyDescent="0.2"/>
    <row r="128" s="10" customFormat="1" x14ac:dyDescent="0.2"/>
    <row r="129" s="10" customFormat="1" x14ac:dyDescent="0.2"/>
    <row r="130" s="10" customFormat="1" x14ac:dyDescent="0.2"/>
    <row r="131" s="10" customFormat="1" x14ac:dyDescent="0.2"/>
    <row r="132" s="10" customFormat="1" x14ac:dyDescent="0.2"/>
    <row r="133" s="10" customFormat="1" x14ac:dyDescent="0.2"/>
    <row r="134" s="10" customFormat="1" x14ac:dyDescent="0.2"/>
    <row r="135" s="10" customFormat="1" x14ac:dyDescent="0.2"/>
    <row r="136" s="10" customFormat="1" x14ac:dyDescent="0.2"/>
    <row r="137" s="10" customFormat="1" x14ac:dyDescent="0.2"/>
    <row r="138" s="10" customFormat="1" x14ac:dyDescent="0.2"/>
    <row r="139" s="10" customFormat="1" x14ac:dyDescent="0.2"/>
    <row r="140" s="10" customFormat="1" x14ac:dyDescent="0.2"/>
    <row r="141" s="10" customFormat="1" x14ac:dyDescent="0.2"/>
    <row r="142" s="10" customFormat="1" x14ac:dyDescent="0.2"/>
    <row r="143" s="10" customFormat="1" x14ac:dyDescent="0.2"/>
    <row r="144" s="10" customFormat="1" x14ac:dyDescent="0.2"/>
    <row r="145" s="10" customFormat="1" x14ac:dyDescent="0.2"/>
    <row r="146" s="10" customFormat="1" x14ac:dyDescent="0.2"/>
    <row r="147" s="10" customFormat="1" x14ac:dyDescent="0.2"/>
    <row r="148" s="10" customFormat="1" x14ac:dyDescent="0.2"/>
    <row r="149" s="10" customFormat="1" x14ac:dyDescent="0.2"/>
    <row r="150" s="10" customFormat="1" x14ac:dyDescent="0.2"/>
    <row r="151" s="10" customFormat="1" x14ac:dyDescent="0.2"/>
    <row r="152" s="10" customFormat="1" x14ac:dyDescent="0.2"/>
    <row r="153" s="10" customFormat="1" x14ac:dyDescent="0.2"/>
    <row r="154" s="10" customFormat="1" x14ac:dyDescent="0.2"/>
    <row r="155" s="10" customFormat="1" x14ac:dyDescent="0.2"/>
    <row r="156" s="10" customFormat="1" x14ac:dyDescent="0.2"/>
    <row r="157" s="10" customFormat="1" x14ac:dyDescent="0.2"/>
    <row r="158" s="10" customFormat="1" x14ac:dyDescent="0.2"/>
    <row r="159" s="10" customFormat="1" x14ac:dyDescent="0.2"/>
    <row r="160" s="10" customFormat="1" x14ac:dyDescent="0.2"/>
    <row r="161" s="10" customFormat="1" x14ac:dyDescent="0.2"/>
    <row r="162" s="10" customFormat="1" x14ac:dyDescent="0.2"/>
    <row r="163" s="10" customFormat="1" x14ac:dyDescent="0.2"/>
    <row r="164" s="10" customFormat="1" x14ac:dyDescent="0.2"/>
    <row r="165" s="10" customFormat="1" x14ac:dyDescent="0.2"/>
    <row r="166" s="10" customFormat="1" x14ac:dyDescent="0.2"/>
    <row r="167" s="10" customFormat="1" x14ac:dyDescent="0.2"/>
    <row r="168" s="10" customFormat="1" x14ac:dyDescent="0.2"/>
    <row r="169" s="10" customFormat="1" x14ac:dyDescent="0.2"/>
    <row r="170" s="10" customFormat="1" x14ac:dyDescent="0.2"/>
    <row r="171" s="10" customFormat="1" x14ac:dyDescent="0.2"/>
    <row r="172" s="10" customFormat="1" x14ac:dyDescent="0.2"/>
    <row r="173" s="10" customFormat="1" x14ac:dyDescent="0.2"/>
    <row r="174" s="10" customFormat="1" x14ac:dyDescent="0.2"/>
    <row r="175" s="10" customFormat="1" x14ac:dyDescent="0.2"/>
    <row r="176" s="10" customFormat="1" x14ac:dyDescent="0.2"/>
    <row r="177" s="10" customFormat="1" x14ac:dyDescent="0.2"/>
    <row r="178" s="10" customFormat="1" x14ac:dyDescent="0.2"/>
    <row r="179" s="10" customFormat="1" x14ac:dyDescent="0.2"/>
    <row r="180" s="10" customFormat="1" x14ac:dyDescent="0.2"/>
    <row r="181" s="10" customFormat="1" x14ac:dyDescent="0.2"/>
    <row r="182" s="10" customFormat="1" x14ac:dyDescent="0.2"/>
    <row r="183" s="10" customFormat="1" x14ac:dyDescent="0.2"/>
    <row r="184" s="10" customFormat="1" x14ac:dyDescent="0.2"/>
    <row r="185" s="10" customFormat="1" x14ac:dyDescent="0.2"/>
    <row r="186" s="10" customFormat="1" x14ac:dyDescent="0.2"/>
    <row r="187" s="10" customFormat="1" x14ac:dyDescent="0.2"/>
    <row r="188" s="10" customFormat="1" x14ac:dyDescent="0.2"/>
    <row r="189" s="10" customFormat="1" x14ac:dyDescent="0.2"/>
    <row r="190" s="10" customFormat="1" x14ac:dyDescent="0.2"/>
    <row r="191" s="10" customFormat="1" x14ac:dyDescent="0.2"/>
    <row r="192" s="10" customFormat="1" x14ac:dyDescent="0.2"/>
    <row r="193" s="10" customFormat="1" x14ac:dyDescent="0.2"/>
    <row r="194" s="10" customFormat="1" x14ac:dyDescent="0.2"/>
    <row r="195" s="10" customFormat="1" x14ac:dyDescent="0.2"/>
    <row r="196" s="10" customFormat="1" x14ac:dyDescent="0.2"/>
    <row r="197" s="10" customFormat="1" x14ac:dyDescent="0.2"/>
    <row r="198" s="10" customFormat="1" x14ac:dyDescent="0.2"/>
    <row r="199" s="10" customFormat="1" x14ac:dyDescent="0.2"/>
    <row r="200" s="10" customFormat="1" x14ac:dyDescent="0.2"/>
    <row r="201" s="10" customFormat="1" x14ac:dyDescent="0.2"/>
    <row r="202" s="10" customFormat="1" x14ac:dyDescent="0.2"/>
    <row r="203" s="10" customFormat="1" x14ac:dyDescent="0.2"/>
    <row r="204" s="10" customFormat="1" x14ac:dyDescent="0.2"/>
    <row r="205" s="10" customFormat="1" x14ac:dyDescent="0.2"/>
    <row r="206" s="10" customFormat="1" x14ac:dyDescent="0.2"/>
    <row r="207" s="10" customFormat="1" x14ac:dyDescent="0.2"/>
    <row r="208" s="10" customFormat="1" x14ac:dyDescent="0.2"/>
    <row r="209" s="10" customFormat="1" x14ac:dyDescent="0.2"/>
    <row r="210" s="10" customFormat="1" x14ac:dyDescent="0.2"/>
    <row r="211" s="10" customFormat="1" x14ac:dyDescent="0.2"/>
    <row r="212" s="10" customFormat="1" x14ac:dyDescent="0.2"/>
    <row r="213" s="10" customFormat="1" x14ac:dyDescent="0.2"/>
    <row r="214" s="10" customFormat="1" x14ac:dyDescent="0.2"/>
    <row r="215" s="10" customFormat="1" x14ac:dyDescent="0.2"/>
    <row r="216" s="10" customFormat="1" x14ac:dyDescent="0.2"/>
    <row r="217" s="10" customFormat="1" x14ac:dyDescent="0.2"/>
    <row r="218" s="10" customFormat="1" x14ac:dyDescent="0.2"/>
    <row r="219" s="10" customFormat="1" x14ac:dyDescent="0.2"/>
    <row r="220" s="10" customFormat="1" x14ac:dyDescent="0.2"/>
    <row r="221" s="10" customFormat="1" x14ac:dyDescent="0.2"/>
    <row r="222" s="10" customFormat="1" x14ac:dyDescent="0.2"/>
    <row r="223" s="10" customFormat="1" x14ac:dyDescent="0.2"/>
    <row r="224" s="10" customFormat="1" x14ac:dyDescent="0.2"/>
    <row r="225" s="10" customFormat="1" x14ac:dyDescent="0.2"/>
    <row r="226" s="10" customFormat="1" x14ac:dyDescent="0.2"/>
    <row r="227" s="10" customFormat="1" x14ac:dyDescent="0.2"/>
    <row r="228" s="10" customFormat="1" x14ac:dyDescent="0.2"/>
    <row r="229" s="10" customFormat="1" x14ac:dyDescent="0.2"/>
    <row r="230" s="10" customFormat="1" x14ac:dyDescent="0.2"/>
    <row r="231" s="10" customFormat="1" x14ac:dyDescent="0.2"/>
    <row r="232" s="10" customFormat="1" x14ac:dyDescent="0.2"/>
    <row r="233" s="10" customFormat="1" x14ac:dyDescent="0.2"/>
    <row r="234" s="10" customFormat="1" x14ac:dyDescent="0.2"/>
    <row r="235" s="10" customFormat="1" x14ac:dyDescent="0.2"/>
    <row r="236" s="10" customFormat="1" x14ac:dyDescent="0.2"/>
    <row r="237" s="10" customFormat="1" x14ac:dyDescent="0.2"/>
    <row r="238" s="10" customFormat="1" x14ac:dyDescent="0.2"/>
    <row r="239" s="10" customFormat="1" x14ac:dyDescent="0.2"/>
    <row r="240" s="10" customFormat="1" x14ac:dyDescent="0.2"/>
    <row r="241" s="10" customFormat="1" x14ac:dyDescent="0.2"/>
    <row r="242" s="10" customFormat="1" x14ac:dyDescent="0.2"/>
    <row r="243" s="10" customFormat="1" x14ac:dyDescent="0.2"/>
    <row r="244" s="10" customFormat="1" x14ac:dyDescent="0.2"/>
    <row r="245" s="10" customFormat="1" x14ac:dyDescent="0.2"/>
    <row r="246" s="10" customFormat="1" x14ac:dyDescent="0.2"/>
    <row r="247" s="10" customFormat="1" x14ac:dyDescent="0.2"/>
    <row r="248" s="10" customFormat="1" x14ac:dyDescent="0.2"/>
    <row r="249" s="10" customFormat="1" x14ac:dyDescent="0.2"/>
    <row r="250" s="10" customFormat="1" x14ac:dyDescent="0.2"/>
    <row r="251" s="10" customFormat="1" x14ac:dyDescent="0.2"/>
    <row r="252" s="10" customFormat="1" x14ac:dyDescent="0.2"/>
    <row r="253" s="10" customFormat="1" x14ac:dyDescent="0.2"/>
    <row r="254" s="10" customFormat="1" x14ac:dyDescent="0.2"/>
    <row r="255" s="10" customFormat="1" x14ac:dyDescent="0.2"/>
    <row r="256" s="10" customFormat="1" x14ac:dyDescent="0.2"/>
    <row r="257" s="10" customFormat="1" x14ac:dyDescent="0.2"/>
    <row r="258" s="10" customFormat="1" x14ac:dyDescent="0.2"/>
    <row r="259" s="10" customFormat="1" x14ac:dyDescent="0.2"/>
    <row r="260" s="10" customFormat="1" x14ac:dyDescent="0.2"/>
    <row r="261" s="10" customFormat="1" x14ac:dyDescent="0.2"/>
    <row r="262" s="10" customFormat="1" x14ac:dyDescent="0.2"/>
    <row r="263" s="10" customFormat="1" x14ac:dyDescent="0.2"/>
    <row r="264" s="10" customFormat="1" x14ac:dyDescent="0.2"/>
    <row r="265" s="10" customFormat="1" x14ac:dyDescent="0.2"/>
    <row r="266" s="10" customFormat="1" x14ac:dyDescent="0.2"/>
    <row r="267" s="10" customFormat="1" x14ac:dyDescent="0.2"/>
    <row r="268" s="10" customFormat="1" x14ac:dyDescent="0.2"/>
    <row r="269" s="10" customFormat="1" x14ac:dyDescent="0.2"/>
    <row r="270" s="10" customFormat="1" x14ac:dyDescent="0.2"/>
    <row r="271" s="10" customFormat="1" x14ac:dyDescent="0.2"/>
    <row r="272" s="10" customFormat="1" x14ac:dyDescent="0.2"/>
    <row r="273" s="10" customFormat="1" x14ac:dyDescent="0.2"/>
    <row r="274" s="10" customFormat="1" x14ac:dyDescent="0.2"/>
    <row r="275" s="10" customFormat="1" x14ac:dyDescent="0.2"/>
    <row r="276" s="10" customFormat="1" x14ac:dyDescent="0.2"/>
    <row r="277" s="10" customFormat="1" x14ac:dyDescent="0.2"/>
    <row r="278" s="10" customFormat="1" x14ac:dyDescent="0.2"/>
    <row r="279" s="10" customFormat="1" x14ac:dyDescent="0.2"/>
    <row r="280" s="10" customFormat="1" x14ac:dyDescent="0.2"/>
    <row r="281" s="10" customFormat="1" x14ac:dyDescent="0.2"/>
    <row r="282" s="10" customFormat="1" x14ac:dyDescent="0.2"/>
    <row r="283" s="10" customFormat="1" x14ac:dyDescent="0.2"/>
    <row r="284" s="10" customFormat="1" x14ac:dyDescent="0.2"/>
    <row r="285" s="10" customFormat="1" x14ac:dyDescent="0.2"/>
    <row r="286" s="10" customFormat="1" x14ac:dyDescent="0.2"/>
    <row r="287" s="10" customFormat="1" x14ac:dyDescent="0.2"/>
    <row r="288" s="10" customFormat="1" x14ac:dyDescent="0.2"/>
    <row r="289" s="10" customFormat="1" x14ac:dyDescent="0.2"/>
    <row r="290" s="10" customFormat="1" x14ac:dyDescent="0.2"/>
    <row r="291" s="10" customFormat="1" x14ac:dyDescent="0.2"/>
    <row r="292" s="10" customFormat="1" x14ac:dyDescent="0.2"/>
    <row r="293" s="10" customFormat="1" x14ac:dyDescent="0.2"/>
    <row r="294" s="10" customFormat="1" x14ac:dyDescent="0.2"/>
    <row r="295" s="10" customFormat="1" x14ac:dyDescent="0.2"/>
    <row r="296" s="10" customFormat="1" x14ac:dyDescent="0.2"/>
    <row r="297" s="10" customFormat="1" x14ac:dyDescent="0.2"/>
    <row r="298" s="10" customFormat="1" x14ac:dyDescent="0.2"/>
    <row r="299" s="10" customFormat="1" x14ac:dyDescent="0.2"/>
    <row r="300" s="10" customFormat="1" x14ac:dyDescent="0.2"/>
    <row r="301" s="10" customFormat="1" x14ac:dyDescent="0.2"/>
    <row r="302" s="10" customFormat="1" x14ac:dyDescent="0.2"/>
    <row r="303" s="10" customFormat="1" x14ac:dyDescent="0.2"/>
    <row r="304" s="10" customFormat="1" x14ac:dyDescent="0.2"/>
    <row r="305" s="10" customFormat="1" x14ac:dyDescent="0.2"/>
    <row r="306" s="10" customFormat="1" x14ac:dyDescent="0.2"/>
    <row r="307" s="10" customFormat="1" x14ac:dyDescent="0.2"/>
    <row r="308" s="10" customFormat="1" x14ac:dyDescent="0.2"/>
    <row r="309" s="10" customFormat="1" x14ac:dyDescent="0.2"/>
    <row r="310" s="10" customFormat="1" x14ac:dyDescent="0.2"/>
    <row r="311" s="10" customFormat="1" x14ac:dyDescent="0.2"/>
    <row r="312" s="10" customFormat="1" x14ac:dyDescent="0.2"/>
    <row r="313" s="10" customFormat="1" x14ac:dyDescent="0.2"/>
    <row r="314" s="10" customFormat="1" x14ac:dyDescent="0.2"/>
    <row r="315" s="10" customFormat="1" x14ac:dyDescent="0.2"/>
    <row r="316" s="10" customFormat="1" x14ac:dyDescent="0.2"/>
    <row r="317" s="10" customFormat="1" x14ac:dyDescent="0.2"/>
    <row r="318" s="10" customFormat="1" x14ac:dyDescent="0.2"/>
    <row r="319" s="10" customFormat="1" x14ac:dyDescent="0.2"/>
    <row r="320" s="10" customFormat="1" x14ac:dyDescent="0.2"/>
    <row r="321" s="10" customFormat="1" x14ac:dyDescent="0.2"/>
    <row r="322" s="10" customFormat="1" x14ac:dyDescent="0.2"/>
    <row r="323" s="10" customFormat="1" x14ac:dyDescent="0.2"/>
    <row r="324" s="10" customFormat="1" x14ac:dyDescent="0.2"/>
    <row r="325" s="10" customFormat="1" x14ac:dyDescent="0.2"/>
    <row r="326" s="10" customFormat="1" x14ac:dyDescent="0.2"/>
    <row r="327" s="10" customFormat="1" x14ac:dyDescent="0.2"/>
    <row r="328" s="10" customFormat="1" x14ac:dyDescent="0.2"/>
    <row r="329" s="10" customFormat="1" x14ac:dyDescent="0.2"/>
  </sheetData>
  <hyperlinks>
    <hyperlink ref="C16" r:id="rId1" xr:uid="{92F47AAA-5185-4511-99D4-06A806B93FCB}"/>
  </hyperlinks>
  <pageMargins left="0.7" right="0.7" top="0.75" bottom="0.75" header="0.3" footer="0.3"/>
  <pageSetup orientation="portrait" horizontalDpi="360" verticalDpi="36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351D6-0528-49CC-8255-95CBE94CCF13}">
  <dimension ref="B3:G15"/>
  <sheetViews>
    <sheetView workbookViewId="0">
      <selection activeCell="B3" sqref="B3:G4"/>
    </sheetView>
  </sheetViews>
  <sheetFormatPr defaultRowHeight="14.25" x14ac:dyDescent="0.2"/>
  <sheetData>
    <row r="3" spans="2:7" ht="20.25" thickBot="1" x14ac:dyDescent="0.35">
      <c r="B3" s="28" t="s">
        <v>132</v>
      </c>
      <c r="C3" s="28"/>
      <c r="D3" s="28"/>
      <c r="E3" s="28"/>
      <c r="F3" s="28"/>
      <c r="G3" s="28"/>
    </row>
    <row r="4" spans="2:7" ht="15" thickTop="1" x14ac:dyDescent="0.2">
      <c r="C4" s="33" t="s">
        <v>124</v>
      </c>
    </row>
    <row r="6" spans="2:7" x14ac:dyDescent="0.2">
      <c r="C6" s="7" t="s">
        <v>52</v>
      </c>
      <c r="D6" s="7" t="s">
        <v>53</v>
      </c>
      <c r="E6" s="7" t="s">
        <v>54</v>
      </c>
      <c r="F6" s="7" t="s">
        <v>55</v>
      </c>
    </row>
    <row r="7" spans="2:7" x14ac:dyDescent="0.2">
      <c r="B7" s="7" t="s">
        <v>2</v>
      </c>
      <c r="C7" s="1">
        <v>34.31</v>
      </c>
      <c r="D7" s="1">
        <v>7.4599999999999991</v>
      </c>
      <c r="E7" s="1">
        <v>33.299999999999997</v>
      </c>
      <c r="F7" s="1">
        <v>24</v>
      </c>
    </row>
    <row r="8" spans="2:7" x14ac:dyDescent="0.2">
      <c r="B8" s="7" t="s">
        <v>3</v>
      </c>
      <c r="C8" s="1">
        <v>8.8000000000000007</v>
      </c>
      <c r="D8" s="1">
        <v>14.15</v>
      </c>
      <c r="E8" s="1">
        <v>20.34</v>
      </c>
      <c r="F8" s="1">
        <v>40.220000000000006</v>
      </c>
    </row>
    <row r="9" spans="2:7" x14ac:dyDescent="0.2">
      <c r="B9" s="7" t="s">
        <v>4</v>
      </c>
      <c r="C9" s="1">
        <v>1.78</v>
      </c>
      <c r="D9" s="1">
        <v>0</v>
      </c>
      <c r="E9" s="1">
        <v>11.319999999999999</v>
      </c>
      <c r="F9" s="1">
        <v>6.1400000000000032</v>
      </c>
    </row>
    <row r="10" spans="2:7" x14ac:dyDescent="0.2">
      <c r="B10" s="7" t="s">
        <v>5</v>
      </c>
      <c r="C10" s="1">
        <v>1.7500000000000002</v>
      </c>
      <c r="D10" s="1">
        <v>7.1</v>
      </c>
      <c r="E10" s="1">
        <v>5.42</v>
      </c>
      <c r="F10" s="1">
        <v>12.63</v>
      </c>
    </row>
    <row r="11" spans="2:7" x14ac:dyDescent="0.2">
      <c r="B11" s="7" t="s">
        <v>6</v>
      </c>
      <c r="C11" s="1">
        <v>1.65</v>
      </c>
      <c r="D11" s="1">
        <v>1.73</v>
      </c>
      <c r="E11" s="1">
        <v>56.970000000000006</v>
      </c>
      <c r="F11" s="1">
        <v>31.669999999999998</v>
      </c>
    </row>
    <row r="12" spans="2:7" x14ac:dyDescent="0.2">
      <c r="B12" s="7" t="s">
        <v>7</v>
      </c>
      <c r="C12" s="1">
        <v>0</v>
      </c>
      <c r="D12" s="1">
        <v>0.78</v>
      </c>
      <c r="E12" s="1">
        <v>9.3000000000000007</v>
      </c>
      <c r="F12" s="1">
        <v>6.0200000000000014</v>
      </c>
    </row>
    <row r="13" spans="2:7" x14ac:dyDescent="0.2">
      <c r="B13" s="7" t="s">
        <v>8</v>
      </c>
      <c r="C13" s="1">
        <v>0</v>
      </c>
      <c r="D13" s="1">
        <v>0.4</v>
      </c>
      <c r="E13" s="1">
        <v>7.3000000000000007</v>
      </c>
      <c r="F13" s="1">
        <v>13.000000000000002</v>
      </c>
    </row>
    <row r="14" spans="2:7" x14ac:dyDescent="0.2">
      <c r="B14" s="7" t="s">
        <v>9</v>
      </c>
      <c r="C14" s="1">
        <v>0.8</v>
      </c>
      <c r="D14" s="1">
        <v>0.5</v>
      </c>
      <c r="E14" s="1">
        <v>0</v>
      </c>
      <c r="F14" s="1">
        <v>0.8</v>
      </c>
    </row>
    <row r="15" spans="2:7" x14ac:dyDescent="0.2">
      <c r="B15" s="7" t="s">
        <v>10</v>
      </c>
      <c r="C15">
        <v>4.0000000000000001E-3</v>
      </c>
      <c r="D15">
        <v>0.53</v>
      </c>
      <c r="E15">
        <v>5.0000000000000001E-3</v>
      </c>
      <c r="F15">
        <v>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EB271-D469-490C-90B9-6F63884961AB}">
  <dimension ref="B5"/>
  <sheetViews>
    <sheetView workbookViewId="0">
      <selection activeCell="B6" sqref="B6"/>
    </sheetView>
  </sheetViews>
  <sheetFormatPr defaultRowHeight="14.25" x14ac:dyDescent="0.2"/>
  <sheetData>
    <row r="5" spans="2:2" x14ac:dyDescent="0.2">
      <c r="B5" t="s">
        <v>56</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72C21-7214-4035-AE89-5D656CA371EE}">
  <dimension ref="B2:G12"/>
  <sheetViews>
    <sheetView workbookViewId="0">
      <selection activeCell="B2" sqref="B2:G3"/>
    </sheetView>
  </sheetViews>
  <sheetFormatPr defaultRowHeight="14.25" x14ac:dyDescent="0.2"/>
  <cols>
    <col min="2" max="2" width="24.625" customWidth="1"/>
  </cols>
  <sheetData>
    <row r="2" spans="2:7" ht="20.25" thickBot="1" x14ac:dyDescent="0.35">
      <c r="B2" s="28" t="s">
        <v>133</v>
      </c>
      <c r="C2" s="28"/>
      <c r="D2" s="28"/>
      <c r="E2" s="28"/>
      <c r="F2" s="28"/>
      <c r="G2" s="28"/>
    </row>
    <row r="3" spans="2:7" ht="15" thickTop="1" x14ac:dyDescent="0.2">
      <c r="C3" s="33" t="s">
        <v>124</v>
      </c>
    </row>
    <row r="5" spans="2:7" x14ac:dyDescent="0.2">
      <c r="B5" s="7" t="s">
        <v>57</v>
      </c>
    </row>
    <row r="6" spans="2:7" x14ac:dyDescent="0.2">
      <c r="B6" s="3" t="s">
        <v>58</v>
      </c>
      <c r="C6" s="1">
        <v>49.9941559018188</v>
      </c>
    </row>
    <row r="7" spans="2:7" x14ac:dyDescent="0.2">
      <c r="B7" s="3" t="s">
        <v>59</v>
      </c>
      <c r="C7" s="1">
        <v>13.167381367993302</v>
      </c>
    </row>
    <row r="8" spans="2:7" x14ac:dyDescent="0.2">
      <c r="B8" s="3" t="s">
        <v>60</v>
      </c>
      <c r="C8" s="1">
        <v>12.030570186646402</v>
      </c>
    </row>
    <row r="9" spans="2:7" x14ac:dyDescent="0.2">
      <c r="B9" s="3" t="s">
        <v>61</v>
      </c>
      <c r="C9" s="1">
        <v>11.108287887747647</v>
      </c>
    </row>
    <row r="10" spans="2:7" x14ac:dyDescent="0.2">
      <c r="B10" s="3" t="s">
        <v>62</v>
      </c>
      <c r="C10" s="1">
        <v>7.7802757813399763</v>
      </c>
    </row>
    <row r="11" spans="2:7" x14ac:dyDescent="0.2">
      <c r="B11" s="3" t="s">
        <v>63</v>
      </c>
      <c r="C11" s="1">
        <v>7.2552496057254583</v>
      </c>
    </row>
    <row r="12" spans="2:7" x14ac:dyDescent="0.2">
      <c r="B12" s="3" t="s">
        <v>64</v>
      </c>
      <c r="C12" s="1">
        <v>6.05713723345057</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CB7C7-5417-4681-9C8B-1FA874E68DD5}">
  <dimension ref="B3:G14"/>
  <sheetViews>
    <sheetView workbookViewId="0">
      <selection activeCell="B3" sqref="B3:G4"/>
    </sheetView>
  </sheetViews>
  <sheetFormatPr defaultRowHeight="14.25" x14ac:dyDescent="0.2"/>
  <cols>
    <col min="2" max="2" width="14.875" customWidth="1"/>
  </cols>
  <sheetData>
    <row r="3" spans="2:7" ht="20.25" thickBot="1" x14ac:dyDescent="0.35">
      <c r="B3" s="28" t="s">
        <v>135</v>
      </c>
      <c r="C3" s="28"/>
      <c r="D3" s="28"/>
      <c r="E3" s="28"/>
      <c r="F3" s="28"/>
      <c r="G3" s="28"/>
    </row>
    <row r="4" spans="2:7" ht="15" thickTop="1" x14ac:dyDescent="0.2">
      <c r="C4" s="33" t="s">
        <v>134</v>
      </c>
    </row>
    <row r="6" spans="2:7" x14ac:dyDescent="0.2">
      <c r="C6" s="7" t="s">
        <v>0</v>
      </c>
      <c r="D6" s="7" t="s">
        <v>1</v>
      </c>
    </row>
    <row r="7" spans="2:7" x14ac:dyDescent="0.2">
      <c r="B7" s="3" t="s">
        <v>65</v>
      </c>
      <c r="C7">
        <v>1950</v>
      </c>
    </row>
    <row r="8" spans="2:7" x14ac:dyDescent="0.2">
      <c r="B8" s="3" t="s">
        <v>66</v>
      </c>
      <c r="C8">
        <v>585.00000000000011</v>
      </c>
      <c r="D8">
        <v>389.99999999999989</v>
      </c>
    </row>
    <row r="9" spans="2:7" x14ac:dyDescent="0.2">
      <c r="B9" s="3" t="s">
        <v>67</v>
      </c>
      <c r="C9">
        <v>389.99999999999989</v>
      </c>
    </row>
    <row r="10" spans="2:7" x14ac:dyDescent="0.2">
      <c r="B10" s="3" t="s">
        <v>68</v>
      </c>
      <c r="C10">
        <v>1100</v>
      </c>
      <c r="D10">
        <v>300</v>
      </c>
    </row>
    <row r="11" spans="2:7" x14ac:dyDescent="0.2">
      <c r="B11" s="3" t="s">
        <v>69</v>
      </c>
      <c r="C11">
        <v>330.00000000000006</v>
      </c>
      <c r="D11">
        <v>219.99999999999994</v>
      </c>
    </row>
    <row r="12" spans="2:7" x14ac:dyDescent="0.2">
      <c r="B12" s="3" t="s">
        <v>70</v>
      </c>
      <c r="C12">
        <v>30</v>
      </c>
      <c r="D12">
        <v>40</v>
      </c>
    </row>
    <row r="13" spans="2:7" x14ac:dyDescent="0.2">
      <c r="B13" s="3" t="s">
        <v>71</v>
      </c>
      <c r="C13" s="1">
        <v>243.40909090909091</v>
      </c>
    </row>
    <row r="14" spans="2:7" x14ac:dyDescent="0.2">
      <c r="B14" s="3" t="s">
        <v>72</v>
      </c>
      <c r="C14" s="1">
        <v>71.590909090909093</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E513D-550B-46F3-B8A0-BD9C2C43F447}">
  <dimension ref="B3:H11"/>
  <sheetViews>
    <sheetView workbookViewId="0">
      <selection activeCell="B3" sqref="B3:G4"/>
    </sheetView>
  </sheetViews>
  <sheetFormatPr defaultRowHeight="14.25" x14ac:dyDescent="0.2"/>
  <sheetData>
    <row r="3" spans="2:8" ht="20.25" thickBot="1" x14ac:dyDescent="0.35">
      <c r="B3" s="28" t="s">
        <v>136</v>
      </c>
      <c r="C3" s="28"/>
      <c r="D3" s="28"/>
      <c r="E3" s="28"/>
      <c r="F3" s="28"/>
      <c r="G3" s="28"/>
    </row>
    <row r="4" spans="2:8" ht="15" thickTop="1" x14ac:dyDescent="0.2">
      <c r="C4" s="33" t="s">
        <v>137</v>
      </c>
    </row>
    <row r="6" spans="2:8" x14ac:dyDescent="0.2">
      <c r="C6" s="37">
        <v>2030</v>
      </c>
      <c r="D6" s="37"/>
      <c r="E6" s="37">
        <v>2035</v>
      </c>
      <c r="F6" s="37"/>
      <c r="G6" s="37">
        <v>2050</v>
      </c>
      <c r="H6" s="37"/>
    </row>
    <row r="7" spans="2:8" x14ac:dyDescent="0.2">
      <c r="B7" s="7"/>
      <c r="C7" s="7" t="s">
        <v>12</v>
      </c>
      <c r="D7" s="7" t="s">
        <v>14</v>
      </c>
      <c r="E7" s="7" t="s">
        <v>12</v>
      </c>
      <c r="F7" s="7" t="s">
        <v>14</v>
      </c>
      <c r="G7" s="7" t="s">
        <v>12</v>
      </c>
      <c r="H7" s="7" t="s">
        <v>14</v>
      </c>
    </row>
    <row r="8" spans="2:8" x14ac:dyDescent="0.2">
      <c r="B8" s="7" t="s">
        <v>20</v>
      </c>
      <c r="C8" s="6">
        <v>0.4</v>
      </c>
      <c r="D8" s="6">
        <v>0.6333333333333333</v>
      </c>
      <c r="E8" s="6">
        <v>0.83333333333333337</v>
      </c>
      <c r="F8" s="6">
        <v>1.8333333333333333</v>
      </c>
      <c r="G8" s="6">
        <v>0.83333333333333337</v>
      </c>
      <c r="H8" s="6">
        <v>3.6666666666666665</v>
      </c>
    </row>
    <row r="9" spans="2:8" x14ac:dyDescent="0.2">
      <c r="B9" s="7" t="s">
        <v>73</v>
      </c>
      <c r="C9" s="6">
        <v>0.16666666666666666</v>
      </c>
      <c r="D9" s="6">
        <v>0.5</v>
      </c>
      <c r="E9" s="6">
        <v>0.16666666666666666</v>
      </c>
      <c r="F9" s="6">
        <v>1</v>
      </c>
      <c r="G9" s="6">
        <v>0.33333333333333331</v>
      </c>
      <c r="H9" s="6">
        <v>2.3333333333333335</v>
      </c>
    </row>
    <row r="10" spans="2:8" x14ac:dyDescent="0.2">
      <c r="B10" s="7" t="s">
        <v>74</v>
      </c>
      <c r="C10" s="6">
        <v>0</v>
      </c>
      <c r="D10" s="6">
        <v>0.1</v>
      </c>
      <c r="E10" s="6">
        <v>0</v>
      </c>
      <c r="F10" s="6">
        <v>2</v>
      </c>
      <c r="G10" s="6">
        <v>0</v>
      </c>
      <c r="H10" s="6">
        <v>7.166666666666667</v>
      </c>
    </row>
    <row r="11" spans="2:8" x14ac:dyDescent="0.2">
      <c r="B11" s="7" t="s">
        <v>75</v>
      </c>
      <c r="C11" s="6">
        <v>3.3333333333333333E-2</v>
      </c>
      <c r="D11" s="6">
        <v>0.13333333333333333</v>
      </c>
      <c r="E11" s="6">
        <v>0.66666666666666663</v>
      </c>
      <c r="F11" s="6">
        <v>1</v>
      </c>
      <c r="G11" s="6">
        <v>2.5</v>
      </c>
      <c r="H11" s="6">
        <v>5.5</v>
      </c>
    </row>
  </sheetData>
  <mergeCells count="3">
    <mergeCell ref="C6:D6"/>
    <mergeCell ref="E6:F6"/>
    <mergeCell ref="G6:H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42294-886B-44BC-BAED-C6D1C4DE81E3}">
  <dimension ref="B3:G13"/>
  <sheetViews>
    <sheetView workbookViewId="0">
      <selection activeCell="B3" sqref="B3:G4"/>
    </sheetView>
  </sheetViews>
  <sheetFormatPr defaultRowHeight="14.25" x14ac:dyDescent="0.2"/>
  <sheetData>
    <row r="3" spans="2:7" ht="20.25" thickBot="1" x14ac:dyDescent="0.35">
      <c r="B3" s="28" t="s">
        <v>139</v>
      </c>
      <c r="C3" s="28"/>
      <c r="D3" s="28"/>
      <c r="E3" s="28"/>
      <c r="F3" s="28"/>
      <c r="G3" s="28"/>
    </row>
    <row r="4" spans="2:7" ht="15" thickTop="1" x14ac:dyDescent="0.2">
      <c r="C4" s="33" t="s">
        <v>138</v>
      </c>
    </row>
    <row r="7" spans="2:7" x14ac:dyDescent="0.2">
      <c r="B7" s="7" t="s">
        <v>76</v>
      </c>
      <c r="C7" s="7" t="s">
        <v>86</v>
      </c>
      <c r="D7" s="7" t="s">
        <v>77</v>
      </c>
      <c r="E7" s="7" t="s">
        <v>78</v>
      </c>
      <c r="F7" s="7" t="s">
        <v>79</v>
      </c>
      <c r="G7" s="7"/>
    </row>
    <row r="8" spans="2:7" x14ac:dyDescent="0.2">
      <c r="B8" s="7" t="s">
        <v>80</v>
      </c>
      <c r="C8" s="6">
        <v>9.838000000000001</v>
      </c>
      <c r="D8" s="6"/>
      <c r="E8" s="6"/>
      <c r="F8" s="6">
        <v>2.4</v>
      </c>
    </row>
    <row r="9" spans="2:7" x14ac:dyDescent="0.2">
      <c r="B9" s="7" t="s">
        <v>81</v>
      </c>
      <c r="C9" s="6">
        <v>1.3917999999999999</v>
      </c>
      <c r="D9" s="6">
        <v>0.82319999999999993</v>
      </c>
      <c r="E9" s="6">
        <v>1.92</v>
      </c>
      <c r="F9" s="6">
        <v>2.4</v>
      </c>
    </row>
    <row r="10" spans="2:7" x14ac:dyDescent="0.2">
      <c r="B10" s="7" t="s">
        <v>82</v>
      </c>
      <c r="C10" s="6">
        <v>0.96830000000000049</v>
      </c>
      <c r="D10" s="6">
        <v>0.82319999999999982</v>
      </c>
      <c r="E10" s="6">
        <v>1.9199999999999997</v>
      </c>
      <c r="F10" s="6">
        <v>2.4</v>
      </c>
    </row>
    <row r="11" spans="2:7" x14ac:dyDescent="0.2">
      <c r="B11" s="7" t="s">
        <v>83</v>
      </c>
      <c r="C11" s="6">
        <v>7.9826086956521731</v>
      </c>
      <c r="D11" s="6"/>
      <c r="E11" s="6"/>
      <c r="F11" s="6">
        <v>2.4</v>
      </c>
    </row>
    <row r="12" spans="2:7" x14ac:dyDescent="0.2">
      <c r="B12" s="7" t="s">
        <v>84</v>
      </c>
      <c r="C12" s="6">
        <v>2.25</v>
      </c>
      <c r="D12" s="6"/>
      <c r="E12" s="6"/>
      <c r="F12" s="6">
        <v>2.4</v>
      </c>
    </row>
    <row r="13" spans="2:7" x14ac:dyDescent="0.2">
      <c r="B13" s="7" t="s">
        <v>85</v>
      </c>
      <c r="C13" s="6">
        <v>0</v>
      </c>
      <c r="D13" s="6"/>
      <c r="E13" s="6"/>
      <c r="F13" s="6">
        <v>2.4</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5B6AD-B560-47C1-93AA-2F3A94DD8E91}">
  <dimension ref="B3:G11"/>
  <sheetViews>
    <sheetView workbookViewId="0">
      <selection activeCell="B3" sqref="B3:G4"/>
    </sheetView>
  </sheetViews>
  <sheetFormatPr defaultRowHeight="14.25" x14ac:dyDescent="0.2"/>
  <cols>
    <col min="2" max="2" width="16.875" customWidth="1"/>
  </cols>
  <sheetData>
    <row r="3" spans="2:7" ht="20.25" thickBot="1" x14ac:dyDescent="0.35">
      <c r="B3" s="28" t="s">
        <v>140</v>
      </c>
      <c r="C3" s="28"/>
      <c r="D3" s="28"/>
      <c r="E3" s="28"/>
      <c r="F3" s="28"/>
      <c r="G3" s="28"/>
    </row>
    <row r="4" spans="2:7" ht="15" thickTop="1" x14ac:dyDescent="0.2">
      <c r="C4" s="33" t="s">
        <v>141</v>
      </c>
    </row>
    <row r="6" spans="2:7" x14ac:dyDescent="0.2">
      <c r="C6" s="7">
        <v>2025</v>
      </c>
      <c r="D6" s="7">
        <v>2030</v>
      </c>
      <c r="E6" s="7">
        <v>2040</v>
      </c>
      <c r="F6" s="7">
        <v>2050</v>
      </c>
    </row>
    <row r="7" spans="2:7" x14ac:dyDescent="0.2">
      <c r="B7" s="3" t="s">
        <v>87</v>
      </c>
      <c r="C7">
        <v>1.86</v>
      </c>
      <c r="D7">
        <v>1.82</v>
      </c>
      <c r="E7">
        <v>1.74</v>
      </c>
      <c r="F7">
        <v>1.68</v>
      </c>
    </row>
    <row r="8" spans="2:7" x14ac:dyDescent="0.2">
      <c r="B8" s="3" t="s">
        <v>88</v>
      </c>
      <c r="C8">
        <v>0.95</v>
      </c>
      <c r="D8">
        <v>0.95</v>
      </c>
      <c r="E8">
        <v>0.95</v>
      </c>
      <c r="F8">
        <v>0.95</v>
      </c>
    </row>
    <row r="9" spans="2:7" x14ac:dyDescent="0.2">
      <c r="B9" s="3" t="s">
        <v>82</v>
      </c>
      <c r="C9">
        <v>2.1</v>
      </c>
      <c r="D9">
        <v>2.0699999999999998</v>
      </c>
      <c r="E9">
        <v>1.99</v>
      </c>
      <c r="F9">
        <v>1.93</v>
      </c>
    </row>
    <row r="10" spans="2:7" x14ac:dyDescent="0.2">
      <c r="B10" s="3" t="s">
        <v>89</v>
      </c>
      <c r="C10">
        <v>3.52</v>
      </c>
      <c r="D10">
        <v>2.92</v>
      </c>
      <c r="E10">
        <v>2.81</v>
      </c>
      <c r="F10">
        <v>2.77</v>
      </c>
    </row>
    <row r="11" spans="2:7" x14ac:dyDescent="0.2">
      <c r="B11" s="3" t="s">
        <v>90</v>
      </c>
      <c r="C11">
        <v>2.8</v>
      </c>
      <c r="D11">
        <v>2.2999999999999998</v>
      </c>
      <c r="E11">
        <v>2.0499999999999998</v>
      </c>
      <c r="F11">
        <v>1.99</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48BD7-72E1-41F2-A93E-FC698C1C5A0C}">
  <dimension ref="B3:G17"/>
  <sheetViews>
    <sheetView workbookViewId="0">
      <selection activeCell="B3" sqref="B3:G4"/>
    </sheetView>
  </sheetViews>
  <sheetFormatPr defaultRowHeight="14.25" x14ac:dyDescent="0.2"/>
  <cols>
    <col min="2" max="2" width="17.125" customWidth="1"/>
  </cols>
  <sheetData>
    <row r="3" spans="2:7" ht="20.25" thickBot="1" x14ac:dyDescent="0.35">
      <c r="B3" s="28" t="s">
        <v>142</v>
      </c>
      <c r="C3" s="28"/>
      <c r="D3" s="28"/>
      <c r="E3" s="28"/>
      <c r="F3" s="28"/>
      <c r="G3" s="28"/>
    </row>
    <row r="4" spans="2:7" ht="15" thickTop="1" x14ac:dyDescent="0.2">
      <c r="C4" s="33" t="s">
        <v>141</v>
      </c>
    </row>
    <row r="7" spans="2:7" x14ac:dyDescent="0.2">
      <c r="B7" s="7"/>
      <c r="C7" s="7" t="s">
        <v>12</v>
      </c>
      <c r="D7" s="7" t="s">
        <v>14</v>
      </c>
      <c r="E7" s="7" t="s">
        <v>33</v>
      </c>
      <c r="F7" s="7" t="s">
        <v>91</v>
      </c>
    </row>
    <row r="8" spans="2:7" x14ac:dyDescent="0.2">
      <c r="B8" s="3" t="s">
        <v>7</v>
      </c>
      <c r="D8">
        <v>0</v>
      </c>
      <c r="E8" s="1">
        <v>201.99890891840607</v>
      </c>
      <c r="F8" s="1">
        <v>102.64705882352942</v>
      </c>
    </row>
    <row r="9" spans="2:7" x14ac:dyDescent="0.2">
      <c r="B9" s="3" t="s">
        <v>25</v>
      </c>
      <c r="C9">
        <v>0</v>
      </c>
      <c r="D9">
        <v>0</v>
      </c>
      <c r="E9" s="1">
        <v>127.88126185958255</v>
      </c>
      <c r="F9" s="1">
        <v>36.423149905123353</v>
      </c>
    </row>
    <row r="10" spans="2:7" x14ac:dyDescent="0.2">
      <c r="B10" s="3" t="s">
        <v>92</v>
      </c>
      <c r="C10" s="1">
        <v>135.77500000000001</v>
      </c>
      <c r="D10">
        <v>0</v>
      </c>
      <c r="E10">
        <v>0</v>
      </c>
      <c r="F10">
        <v>0</v>
      </c>
    </row>
    <row r="11" spans="2:7" x14ac:dyDescent="0.2">
      <c r="B11" s="3" t="s">
        <v>27</v>
      </c>
      <c r="C11" s="1">
        <v>47</v>
      </c>
      <c r="E11">
        <v>0</v>
      </c>
      <c r="F11">
        <v>0</v>
      </c>
    </row>
    <row r="12" spans="2:7" x14ac:dyDescent="0.2">
      <c r="B12" s="3" t="s">
        <v>26</v>
      </c>
      <c r="C12" s="1">
        <v>52.25</v>
      </c>
      <c r="E12">
        <v>0</v>
      </c>
      <c r="F12">
        <v>0</v>
      </c>
    </row>
    <row r="13" spans="2:7" x14ac:dyDescent="0.2">
      <c r="B13" s="3" t="s">
        <v>28</v>
      </c>
      <c r="C13" s="1">
        <v>45.37</v>
      </c>
      <c r="E13">
        <v>0</v>
      </c>
      <c r="F13">
        <v>0</v>
      </c>
    </row>
    <row r="14" spans="2:7" x14ac:dyDescent="0.2">
      <c r="B14" s="3" t="s">
        <v>93</v>
      </c>
      <c r="C14" s="1">
        <v>128.09</v>
      </c>
      <c r="E14">
        <v>0</v>
      </c>
      <c r="F14">
        <v>0</v>
      </c>
    </row>
    <row r="15" spans="2:7" x14ac:dyDescent="0.2">
      <c r="B15" s="3" t="s">
        <v>94</v>
      </c>
      <c r="C15" s="1">
        <v>116.77</v>
      </c>
      <c r="E15">
        <v>0</v>
      </c>
      <c r="F15">
        <v>0</v>
      </c>
    </row>
    <row r="16" spans="2:7" x14ac:dyDescent="0.2">
      <c r="B16" s="3" t="s">
        <v>95</v>
      </c>
      <c r="C16" s="1">
        <v>45.99</v>
      </c>
      <c r="E16">
        <v>0</v>
      </c>
      <c r="F16">
        <v>0</v>
      </c>
    </row>
    <row r="17" spans="2:6" x14ac:dyDescent="0.2">
      <c r="B17" s="3" t="s">
        <v>96</v>
      </c>
      <c r="C17" s="1">
        <v>198</v>
      </c>
      <c r="E17">
        <v>0</v>
      </c>
      <c r="F17">
        <v>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DD621-5803-40A5-8180-4AE1997227F9}">
  <dimension ref="B3:N246"/>
  <sheetViews>
    <sheetView zoomScaleNormal="100" workbookViewId="0">
      <selection activeCell="B3" sqref="B3:G4"/>
    </sheetView>
  </sheetViews>
  <sheetFormatPr defaultRowHeight="14.25" x14ac:dyDescent="0.2"/>
  <cols>
    <col min="2" max="2" width="14.75" customWidth="1"/>
    <col min="3" max="3" width="12.625" bestFit="1" customWidth="1"/>
  </cols>
  <sheetData>
    <row r="3" spans="2:14" ht="20.25" thickBot="1" x14ac:dyDescent="0.35">
      <c r="B3" s="28" t="s">
        <v>143</v>
      </c>
      <c r="C3" s="28"/>
      <c r="D3" s="28"/>
      <c r="E3" s="28"/>
      <c r="F3" s="28"/>
      <c r="G3" s="28"/>
    </row>
    <row r="4" spans="2:14" ht="15" thickTop="1" x14ac:dyDescent="0.2">
      <c r="C4" s="33" t="s">
        <v>144</v>
      </c>
    </row>
    <row r="6" spans="2:14" x14ac:dyDescent="0.2">
      <c r="D6" t="s">
        <v>103</v>
      </c>
      <c r="E6" t="s">
        <v>102</v>
      </c>
      <c r="F6" t="s">
        <v>101</v>
      </c>
      <c r="G6" t="s">
        <v>100</v>
      </c>
      <c r="H6" t="s">
        <v>99</v>
      </c>
      <c r="I6" t="s">
        <v>104</v>
      </c>
      <c r="J6" s="7" t="s">
        <v>92</v>
      </c>
      <c r="K6" t="s">
        <v>98</v>
      </c>
      <c r="L6" t="s">
        <v>93</v>
      </c>
      <c r="M6" t="s">
        <v>99</v>
      </c>
      <c r="N6" t="s">
        <v>97</v>
      </c>
    </row>
    <row r="7" spans="2:14" x14ac:dyDescent="0.2">
      <c r="B7" s="8">
        <v>45245</v>
      </c>
      <c r="C7" s="9">
        <v>0</v>
      </c>
      <c r="D7">
        <v>25677</v>
      </c>
      <c r="E7">
        <v>25677</v>
      </c>
      <c r="F7">
        <v>11956</v>
      </c>
      <c r="G7">
        <v>11956</v>
      </c>
      <c r="H7">
        <v>8212</v>
      </c>
      <c r="I7">
        <v>8212</v>
      </c>
      <c r="J7">
        <v>6135</v>
      </c>
      <c r="K7">
        <v>3337</v>
      </c>
      <c r="L7">
        <v>2998</v>
      </c>
      <c r="M7">
        <v>-576</v>
      </c>
      <c r="N7">
        <v>0</v>
      </c>
    </row>
    <row r="8" spans="2:14" x14ac:dyDescent="0.2">
      <c r="B8" s="8">
        <v>45245.020833333336</v>
      </c>
      <c r="C8" s="9">
        <v>2.0833333333333332E-2</v>
      </c>
      <c r="D8">
        <v>26198</v>
      </c>
      <c r="E8">
        <v>26198</v>
      </c>
      <c r="F8">
        <v>12343</v>
      </c>
      <c r="G8">
        <v>12343</v>
      </c>
      <c r="H8">
        <v>8573</v>
      </c>
      <c r="I8">
        <v>8573</v>
      </c>
      <c r="J8">
        <v>6523</v>
      </c>
      <c r="K8">
        <v>3395</v>
      </c>
      <c r="L8">
        <v>3048</v>
      </c>
      <c r="M8">
        <v>-527</v>
      </c>
      <c r="N8">
        <v>0</v>
      </c>
    </row>
    <row r="9" spans="2:14" x14ac:dyDescent="0.2">
      <c r="B9" s="8">
        <v>45245.041666666664</v>
      </c>
      <c r="C9" s="9">
        <v>4.1666666666666664E-2</v>
      </c>
      <c r="D9">
        <v>25861</v>
      </c>
      <c r="E9">
        <v>25861</v>
      </c>
      <c r="F9">
        <v>11678</v>
      </c>
      <c r="G9">
        <v>11678</v>
      </c>
      <c r="H9">
        <v>8014</v>
      </c>
      <c r="I9">
        <v>8014</v>
      </c>
      <c r="J9">
        <v>6152</v>
      </c>
      <c r="K9">
        <v>3038</v>
      </c>
      <c r="L9">
        <v>2688</v>
      </c>
      <c r="M9">
        <v>-888</v>
      </c>
      <c r="N9">
        <v>0</v>
      </c>
    </row>
    <row r="10" spans="2:14" x14ac:dyDescent="0.2">
      <c r="B10" s="8">
        <v>45245.0625</v>
      </c>
      <c r="C10" s="9">
        <v>6.25E-2</v>
      </c>
      <c r="D10" s="7">
        <v>25650</v>
      </c>
      <c r="E10">
        <v>25650</v>
      </c>
      <c r="F10">
        <v>11311</v>
      </c>
      <c r="G10">
        <v>11311</v>
      </c>
      <c r="H10">
        <v>7868</v>
      </c>
      <c r="I10">
        <v>7868</v>
      </c>
      <c r="J10">
        <v>6124</v>
      </c>
      <c r="K10">
        <v>3010</v>
      </c>
      <c r="L10">
        <v>2674</v>
      </c>
      <c r="M10">
        <v>-903</v>
      </c>
      <c r="N10">
        <v>0</v>
      </c>
    </row>
    <row r="11" spans="2:14" x14ac:dyDescent="0.2">
      <c r="B11" s="8">
        <v>45245.083333333336</v>
      </c>
      <c r="C11" s="9">
        <v>8.3333333333333301E-2</v>
      </c>
      <c r="D11">
        <v>25043</v>
      </c>
      <c r="E11">
        <v>25043</v>
      </c>
      <c r="F11">
        <v>10573</v>
      </c>
      <c r="G11">
        <v>10573</v>
      </c>
      <c r="H11">
        <v>7128</v>
      </c>
      <c r="I11">
        <v>7128</v>
      </c>
      <c r="J11">
        <v>6107</v>
      </c>
      <c r="K11">
        <v>2995</v>
      </c>
      <c r="L11">
        <v>2674</v>
      </c>
      <c r="M11">
        <v>-900</v>
      </c>
      <c r="N11">
        <v>0</v>
      </c>
    </row>
    <row r="12" spans="2:14" x14ac:dyDescent="0.2">
      <c r="B12" s="8">
        <v>45245.104166666664</v>
      </c>
      <c r="C12" s="9">
        <v>0.104166666666667</v>
      </c>
      <c r="D12">
        <v>25085</v>
      </c>
      <c r="E12">
        <v>25085</v>
      </c>
      <c r="F12">
        <v>10047</v>
      </c>
      <c r="G12">
        <v>10047</v>
      </c>
      <c r="H12">
        <v>6611</v>
      </c>
      <c r="I12">
        <v>6611</v>
      </c>
      <c r="J12">
        <v>5811</v>
      </c>
      <c r="K12">
        <v>2970</v>
      </c>
      <c r="L12">
        <v>2677</v>
      </c>
      <c r="M12">
        <v>-901</v>
      </c>
      <c r="N12">
        <v>0</v>
      </c>
    </row>
    <row r="13" spans="2:14" x14ac:dyDescent="0.2">
      <c r="B13" s="8">
        <v>45245.125</v>
      </c>
      <c r="C13" s="9">
        <v>0.125</v>
      </c>
      <c r="D13">
        <v>24399</v>
      </c>
      <c r="E13">
        <v>24399</v>
      </c>
      <c r="F13">
        <v>8985</v>
      </c>
      <c r="G13">
        <v>8985</v>
      </c>
      <c r="H13">
        <v>5543</v>
      </c>
      <c r="I13">
        <v>5543</v>
      </c>
      <c r="J13">
        <v>5069</v>
      </c>
      <c r="K13">
        <v>2966</v>
      </c>
      <c r="L13">
        <v>2676</v>
      </c>
      <c r="M13">
        <v>-902</v>
      </c>
      <c r="N13">
        <v>0</v>
      </c>
    </row>
    <row r="14" spans="2:14" x14ac:dyDescent="0.2">
      <c r="B14" s="8">
        <v>45245.145833333336</v>
      </c>
      <c r="C14" s="9">
        <v>0.14583333333333301</v>
      </c>
      <c r="D14">
        <v>24015</v>
      </c>
      <c r="E14">
        <v>24015</v>
      </c>
      <c r="F14">
        <v>8602</v>
      </c>
      <c r="G14">
        <v>8602</v>
      </c>
      <c r="H14">
        <v>5209</v>
      </c>
      <c r="I14">
        <v>5209</v>
      </c>
      <c r="J14">
        <v>4845</v>
      </c>
      <c r="K14">
        <v>2977</v>
      </c>
      <c r="L14">
        <v>2686</v>
      </c>
      <c r="M14">
        <v>-889</v>
      </c>
      <c r="N14">
        <v>0</v>
      </c>
    </row>
    <row r="15" spans="2:14" x14ac:dyDescent="0.2">
      <c r="B15" s="8">
        <v>45245.166666666664</v>
      </c>
      <c r="C15" s="9">
        <v>0.16666666666666699</v>
      </c>
      <c r="D15">
        <v>23520</v>
      </c>
      <c r="E15">
        <v>23520</v>
      </c>
      <c r="F15">
        <v>7999</v>
      </c>
      <c r="G15">
        <v>7999</v>
      </c>
      <c r="H15">
        <v>4603</v>
      </c>
      <c r="I15">
        <v>4603</v>
      </c>
      <c r="J15">
        <v>4603</v>
      </c>
      <c r="K15">
        <v>2714</v>
      </c>
      <c r="L15">
        <v>2423</v>
      </c>
      <c r="M15">
        <v>-1155</v>
      </c>
      <c r="N15">
        <v>-304</v>
      </c>
    </row>
    <row r="16" spans="2:14" x14ac:dyDescent="0.2">
      <c r="B16" s="8">
        <v>45245.1875</v>
      </c>
      <c r="C16" s="9">
        <v>0.1875</v>
      </c>
      <c r="D16">
        <v>23531</v>
      </c>
      <c r="E16">
        <v>23531</v>
      </c>
      <c r="F16">
        <v>8383</v>
      </c>
      <c r="G16">
        <v>8383</v>
      </c>
      <c r="H16">
        <v>4898</v>
      </c>
      <c r="I16">
        <v>4898</v>
      </c>
      <c r="J16">
        <v>4898</v>
      </c>
      <c r="K16">
        <v>2700</v>
      </c>
      <c r="L16">
        <v>2407</v>
      </c>
      <c r="M16">
        <v>-1168</v>
      </c>
      <c r="N16">
        <v>-355</v>
      </c>
    </row>
    <row r="17" spans="2:14" x14ac:dyDescent="0.2">
      <c r="B17" s="8">
        <v>45245.208333333336</v>
      </c>
      <c r="C17" s="9">
        <v>0.20833333333333301</v>
      </c>
      <c r="D17">
        <v>24166</v>
      </c>
      <c r="E17">
        <v>24166</v>
      </c>
      <c r="F17">
        <v>8417</v>
      </c>
      <c r="G17">
        <v>8356</v>
      </c>
      <c r="H17">
        <v>4359</v>
      </c>
      <c r="I17">
        <v>4359</v>
      </c>
      <c r="J17">
        <v>4359</v>
      </c>
      <c r="K17">
        <v>1730</v>
      </c>
      <c r="L17">
        <v>1408</v>
      </c>
      <c r="M17">
        <v>-2168</v>
      </c>
      <c r="N17">
        <v>-1734</v>
      </c>
    </row>
    <row r="18" spans="2:14" x14ac:dyDescent="0.2">
      <c r="B18" s="8">
        <v>45245.229166666664</v>
      </c>
      <c r="C18" s="9">
        <v>0.22916666666666699</v>
      </c>
      <c r="D18">
        <v>25294</v>
      </c>
      <c r="E18">
        <v>25294</v>
      </c>
      <c r="F18">
        <v>9190</v>
      </c>
      <c r="G18">
        <v>8980</v>
      </c>
      <c r="H18">
        <v>4488</v>
      </c>
      <c r="I18">
        <v>4488</v>
      </c>
      <c r="J18">
        <v>4488</v>
      </c>
      <c r="K18">
        <v>1480</v>
      </c>
      <c r="L18">
        <v>1157</v>
      </c>
      <c r="M18">
        <v>-2430</v>
      </c>
      <c r="N18">
        <v>-1612</v>
      </c>
    </row>
    <row r="19" spans="2:14" x14ac:dyDescent="0.2">
      <c r="B19" s="8">
        <v>45245.25</v>
      </c>
      <c r="C19" s="9">
        <v>0.25</v>
      </c>
      <c r="D19">
        <v>27646</v>
      </c>
      <c r="E19">
        <v>27646</v>
      </c>
      <c r="F19">
        <v>11647</v>
      </c>
      <c r="G19">
        <v>11339</v>
      </c>
      <c r="H19">
        <v>4704</v>
      </c>
      <c r="I19">
        <v>4704</v>
      </c>
      <c r="J19">
        <v>4704</v>
      </c>
      <c r="K19">
        <v>1399</v>
      </c>
      <c r="L19">
        <v>903</v>
      </c>
      <c r="M19">
        <v>-2683</v>
      </c>
      <c r="N19">
        <v>-2223</v>
      </c>
    </row>
    <row r="20" spans="2:14" x14ac:dyDescent="0.2">
      <c r="B20" s="8">
        <v>45245.270833333336</v>
      </c>
      <c r="C20" s="9">
        <v>0.27083333333333298</v>
      </c>
      <c r="D20">
        <v>30310</v>
      </c>
      <c r="E20">
        <v>30310</v>
      </c>
      <c r="F20">
        <v>14349</v>
      </c>
      <c r="G20">
        <v>13881</v>
      </c>
      <c r="H20">
        <v>4678</v>
      </c>
      <c r="I20">
        <v>4678</v>
      </c>
      <c r="J20">
        <v>4678</v>
      </c>
      <c r="K20">
        <v>1416</v>
      </c>
      <c r="L20">
        <v>951</v>
      </c>
      <c r="M20">
        <v>-2635</v>
      </c>
      <c r="N20">
        <v>-2463</v>
      </c>
    </row>
    <row r="21" spans="2:14" x14ac:dyDescent="0.2">
      <c r="B21" s="8">
        <v>45245.291666666664</v>
      </c>
      <c r="C21" s="9">
        <v>0.29166666666666702</v>
      </c>
      <c r="D21">
        <v>33121</v>
      </c>
      <c r="E21">
        <v>33063</v>
      </c>
      <c r="F21">
        <v>17435</v>
      </c>
      <c r="G21">
        <v>16766</v>
      </c>
      <c r="H21">
        <v>5160</v>
      </c>
      <c r="I21">
        <v>5160</v>
      </c>
      <c r="J21">
        <v>5160</v>
      </c>
      <c r="K21">
        <v>1883</v>
      </c>
      <c r="L21">
        <v>1383</v>
      </c>
      <c r="M21">
        <v>-2206</v>
      </c>
      <c r="N21">
        <v>-2114</v>
      </c>
    </row>
    <row r="22" spans="2:14" x14ac:dyDescent="0.2">
      <c r="B22" s="8">
        <v>45245.3125</v>
      </c>
      <c r="C22" s="9">
        <v>0.3125</v>
      </c>
      <c r="D22">
        <v>34378</v>
      </c>
      <c r="E22">
        <v>34309</v>
      </c>
      <c r="F22">
        <v>18992</v>
      </c>
      <c r="G22">
        <v>18186</v>
      </c>
      <c r="H22">
        <v>5976</v>
      </c>
      <c r="I22">
        <v>5514</v>
      </c>
      <c r="J22">
        <v>5514</v>
      </c>
      <c r="K22">
        <v>2082</v>
      </c>
      <c r="L22">
        <v>1491</v>
      </c>
      <c r="M22">
        <v>-2098</v>
      </c>
      <c r="N22">
        <v>-2098</v>
      </c>
    </row>
    <row r="23" spans="2:14" x14ac:dyDescent="0.2">
      <c r="B23" s="8">
        <v>45245.333333333336</v>
      </c>
      <c r="C23" s="9">
        <v>0.33333333333333298</v>
      </c>
      <c r="D23">
        <v>35983</v>
      </c>
      <c r="E23">
        <v>35399</v>
      </c>
      <c r="F23">
        <v>20246</v>
      </c>
      <c r="G23">
        <v>19356</v>
      </c>
      <c r="H23">
        <v>6856</v>
      </c>
      <c r="I23">
        <v>6735</v>
      </c>
      <c r="J23">
        <v>6735</v>
      </c>
      <c r="K23">
        <v>3475</v>
      </c>
      <c r="L23">
        <v>2858</v>
      </c>
      <c r="M23">
        <v>-731</v>
      </c>
      <c r="N23">
        <v>-731</v>
      </c>
    </row>
    <row r="24" spans="2:14" x14ac:dyDescent="0.2">
      <c r="B24" s="8">
        <v>45245.354166666664</v>
      </c>
      <c r="C24" s="9">
        <v>0.35416666666666702</v>
      </c>
      <c r="D24">
        <v>36535</v>
      </c>
      <c r="E24">
        <v>35022</v>
      </c>
      <c r="F24">
        <v>20099</v>
      </c>
      <c r="G24">
        <v>19232</v>
      </c>
      <c r="H24">
        <v>6845</v>
      </c>
      <c r="I24">
        <v>6721</v>
      </c>
      <c r="J24">
        <v>6721</v>
      </c>
      <c r="K24">
        <v>3413</v>
      </c>
      <c r="L24">
        <v>2838</v>
      </c>
      <c r="M24">
        <v>-748</v>
      </c>
      <c r="N24">
        <v>-748</v>
      </c>
    </row>
    <row r="25" spans="2:14" x14ac:dyDescent="0.2">
      <c r="B25" s="8">
        <v>45245.375</v>
      </c>
      <c r="C25" s="9">
        <v>0.375</v>
      </c>
      <c r="D25">
        <v>37752</v>
      </c>
      <c r="E25">
        <v>35234</v>
      </c>
      <c r="F25">
        <v>20531</v>
      </c>
      <c r="G25">
        <v>19647</v>
      </c>
      <c r="H25">
        <v>7130</v>
      </c>
      <c r="I25">
        <v>7003</v>
      </c>
      <c r="J25">
        <v>7003</v>
      </c>
      <c r="K25">
        <v>3791</v>
      </c>
      <c r="L25">
        <v>3281</v>
      </c>
      <c r="M25">
        <v>-310</v>
      </c>
      <c r="N25">
        <v>-310</v>
      </c>
    </row>
    <row r="26" spans="2:14" x14ac:dyDescent="0.2">
      <c r="B26" s="8">
        <v>45245.395833333336</v>
      </c>
      <c r="C26" s="9">
        <v>0.39583333333333298</v>
      </c>
      <c r="D26">
        <v>38044</v>
      </c>
      <c r="E26">
        <v>34640</v>
      </c>
      <c r="F26">
        <v>20190</v>
      </c>
      <c r="G26">
        <v>19400</v>
      </c>
      <c r="H26">
        <v>6817</v>
      </c>
      <c r="I26">
        <v>6682</v>
      </c>
      <c r="J26">
        <v>6682</v>
      </c>
      <c r="K26">
        <v>3583</v>
      </c>
      <c r="L26">
        <v>3090</v>
      </c>
      <c r="M26">
        <v>-497</v>
      </c>
      <c r="N26">
        <v>-497</v>
      </c>
    </row>
    <row r="27" spans="2:14" x14ac:dyDescent="0.2">
      <c r="B27" s="8">
        <v>45245.416666666664</v>
      </c>
      <c r="C27" s="9">
        <v>0.41666666666666702</v>
      </c>
      <c r="D27">
        <v>38064</v>
      </c>
      <c r="E27">
        <v>34014</v>
      </c>
      <c r="F27">
        <v>19741</v>
      </c>
      <c r="G27">
        <v>18959</v>
      </c>
      <c r="H27">
        <v>6124</v>
      </c>
      <c r="I27">
        <v>6124</v>
      </c>
      <c r="J27">
        <v>6124</v>
      </c>
      <c r="K27">
        <v>3021</v>
      </c>
      <c r="L27">
        <v>2573</v>
      </c>
      <c r="M27">
        <v>-1019</v>
      </c>
      <c r="N27">
        <v>-1015</v>
      </c>
    </row>
    <row r="28" spans="2:14" x14ac:dyDescent="0.2">
      <c r="B28" s="8">
        <v>45245.4375</v>
      </c>
      <c r="C28" s="9">
        <v>0.4375</v>
      </c>
      <c r="D28">
        <v>38063</v>
      </c>
      <c r="E28">
        <v>33518</v>
      </c>
      <c r="F28">
        <v>19334</v>
      </c>
      <c r="G28">
        <v>18503</v>
      </c>
      <c r="H28">
        <v>5947</v>
      </c>
      <c r="I28">
        <v>5947</v>
      </c>
      <c r="J28">
        <v>5947</v>
      </c>
      <c r="K28">
        <v>2884</v>
      </c>
      <c r="L28">
        <v>2454</v>
      </c>
      <c r="M28">
        <v>-1117</v>
      </c>
      <c r="N28">
        <v>-1113</v>
      </c>
    </row>
    <row r="29" spans="2:14" x14ac:dyDescent="0.2">
      <c r="B29" s="8">
        <v>45245.458333333336</v>
      </c>
      <c r="C29" s="9">
        <v>0.45833333333333298</v>
      </c>
      <c r="D29">
        <v>38483</v>
      </c>
      <c r="E29">
        <v>33724</v>
      </c>
      <c r="F29">
        <v>19599</v>
      </c>
      <c r="G29">
        <v>18827</v>
      </c>
      <c r="H29">
        <v>7094</v>
      </c>
      <c r="I29">
        <v>6887</v>
      </c>
      <c r="J29">
        <v>6887</v>
      </c>
      <c r="K29">
        <v>3807</v>
      </c>
      <c r="L29">
        <v>3374</v>
      </c>
      <c r="M29">
        <v>-86</v>
      </c>
      <c r="N29">
        <v>-86</v>
      </c>
    </row>
    <row r="30" spans="2:14" x14ac:dyDescent="0.2">
      <c r="B30" s="8">
        <v>45245.479166666664</v>
      </c>
      <c r="C30" s="9">
        <v>0.47916666666666702</v>
      </c>
      <c r="D30">
        <v>38416</v>
      </c>
      <c r="E30">
        <v>33936</v>
      </c>
      <c r="F30">
        <v>19940</v>
      </c>
      <c r="G30">
        <v>19150</v>
      </c>
      <c r="H30">
        <v>7043</v>
      </c>
      <c r="I30">
        <v>7032</v>
      </c>
      <c r="J30">
        <v>6946</v>
      </c>
      <c r="K30">
        <v>3882</v>
      </c>
      <c r="L30">
        <v>3456</v>
      </c>
      <c r="M30">
        <v>0</v>
      </c>
      <c r="N30">
        <v>0</v>
      </c>
    </row>
    <row r="31" spans="2:14" x14ac:dyDescent="0.2">
      <c r="B31" s="8">
        <v>45245.5</v>
      </c>
      <c r="C31" s="9">
        <v>0.5</v>
      </c>
      <c r="D31">
        <v>38336</v>
      </c>
      <c r="E31">
        <v>34430</v>
      </c>
      <c r="F31">
        <v>20492</v>
      </c>
      <c r="G31">
        <v>19702</v>
      </c>
      <c r="H31">
        <v>7135</v>
      </c>
      <c r="I31">
        <v>7088</v>
      </c>
      <c r="J31">
        <v>6972</v>
      </c>
      <c r="K31">
        <v>3866</v>
      </c>
      <c r="L31">
        <v>3454</v>
      </c>
      <c r="M31">
        <v>0</v>
      </c>
      <c r="N31">
        <v>0</v>
      </c>
    </row>
    <row r="32" spans="2:14" x14ac:dyDescent="0.2">
      <c r="B32" s="8">
        <v>45245.520833333336</v>
      </c>
      <c r="C32" s="9">
        <v>0.52083333333333304</v>
      </c>
      <c r="D32">
        <v>38102</v>
      </c>
      <c r="E32">
        <v>34567</v>
      </c>
      <c r="F32">
        <v>20781</v>
      </c>
      <c r="G32">
        <v>19971</v>
      </c>
      <c r="H32">
        <v>7329</v>
      </c>
      <c r="I32">
        <v>7244</v>
      </c>
      <c r="J32">
        <v>7098</v>
      </c>
      <c r="K32">
        <v>3875</v>
      </c>
      <c r="L32">
        <v>3451</v>
      </c>
      <c r="M32">
        <v>0</v>
      </c>
      <c r="N32">
        <v>0</v>
      </c>
    </row>
    <row r="33" spans="2:14" x14ac:dyDescent="0.2">
      <c r="B33" s="8">
        <v>45245.541666666664</v>
      </c>
      <c r="C33" s="9">
        <v>0.54166666666666696</v>
      </c>
      <c r="D33">
        <v>37939</v>
      </c>
      <c r="E33">
        <v>35008</v>
      </c>
      <c r="F33">
        <v>21503</v>
      </c>
      <c r="G33">
        <v>20701</v>
      </c>
      <c r="H33">
        <v>7761</v>
      </c>
      <c r="I33">
        <v>7740</v>
      </c>
      <c r="J33">
        <v>7040</v>
      </c>
      <c r="K33">
        <v>3863</v>
      </c>
      <c r="L33">
        <v>3454</v>
      </c>
      <c r="M33">
        <v>0</v>
      </c>
      <c r="N33">
        <v>0</v>
      </c>
    </row>
    <row r="34" spans="2:14" x14ac:dyDescent="0.2">
      <c r="B34" s="8">
        <v>45245.5625</v>
      </c>
      <c r="C34" s="9">
        <v>0.5625</v>
      </c>
      <c r="D34">
        <v>37516</v>
      </c>
      <c r="E34">
        <v>35087</v>
      </c>
      <c r="F34">
        <v>21785</v>
      </c>
      <c r="G34">
        <v>20932</v>
      </c>
      <c r="H34">
        <v>7760</v>
      </c>
      <c r="I34">
        <v>7760</v>
      </c>
      <c r="J34">
        <v>7038</v>
      </c>
      <c r="K34">
        <v>3855</v>
      </c>
      <c r="L34">
        <v>3447</v>
      </c>
      <c r="M34">
        <v>-6</v>
      </c>
      <c r="N34">
        <v>0</v>
      </c>
    </row>
    <row r="35" spans="2:14" x14ac:dyDescent="0.2">
      <c r="B35" s="8">
        <v>45245.583333333336</v>
      </c>
      <c r="C35" s="9">
        <v>0.58333333333333304</v>
      </c>
      <c r="D35">
        <v>37339</v>
      </c>
      <c r="E35">
        <v>35445</v>
      </c>
      <c r="F35">
        <v>22402</v>
      </c>
      <c r="G35">
        <v>21390</v>
      </c>
      <c r="H35">
        <v>7212</v>
      </c>
      <c r="I35">
        <v>7046</v>
      </c>
      <c r="J35">
        <v>7046</v>
      </c>
      <c r="K35">
        <v>3817</v>
      </c>
      <c r="L35">
        <v>3251</v>
      </c>
      <c r="M35">
        <v>-201</v>
      </c>
      <c r="N35">
        <v>-201</v>
      </c>
    </row>
    <row r="36" spans="2:14" x14ac:dyDescent="0.2">
      <c r="B36" s="8">
        <v>45245.604166666664</v>
      </c>
      <c r="C36" s="9">
        <v>0.60416666666666696</v>
      </c>
      <c r="D36">
        <v>37638</v>
      </c>
      <c r="E36">
        <v>36356</v>
      </c>
      <c r="F36">
        <v>23478</v>
      </c>
      <c r="G36">
        <v>22307</v>
      </c>
      <c r="H36">
        <v>6795</v>
      </c>
      <c r="I36">
        <v>6795</v>
      </c>
      <c r="J36">
        <v>6795</v>
      </c>
      <c r="K36">
        <v>3626</v>
      </c>
      <c r="L36">
        <v>3169</v>
      </c>
      <c r="M36">
        <v>-284</v>
      </c>
      <c r="N36">
        <v>-275</v>
      </c>
    </row>
    <row r="37" spans="2:14" x14ac:dyDescent="0.2">
      <c r="B37" s="8">
        <v>45245.625</v>
      </c>
      <c r="C37" s="9">
        <v>0.625</v>
      </c>
      <c r="D37">
        <v>37468</v>
      </c>
      <c r="E37">
        <v>36839</v>
      </c>
      <c r="F37">
        <v>24251</v>
      </c>
      <c r="G37">
        <v>22921</v>
      </c>
      <c r="H37">
        <v>6082</v>
      </c>
      <c r="I37">
        <v>5564</v>
      </c>
      <c r="J37">
        <v>5564</v>
      </c>
      <c r="K37">
        <v>2379</v>
      </c>
      <c r="L37">
        <v>1919</v>
      </c>
      <c r="M37">
        <v>-1536</v>
      </c>
      <c r="N37">
        <v>-1536</v>
      </c>
    </row>
    <row r="38" spans="2:14" x14ac:dyDescent="0.2">
      <c r="B38" s="8">
        <v>45245.645833333336</v>
      </c>
      <c r="C38" s="9">
        <v>0.64583333333333304</v>
      </c>
      <c r="D38">
        <v>37682</v>
      </c>
      <c r="E38">
        <v>37554</v>
      </c>
      <c r="F38">
        <v>25168</v>
      </c>
      <c r="G38">
        <v>23734</v>
      </c>
      <c r="H38">
        <v>6379</v>
      </c>
      <c r="I38">
        <v>5787</v>
      </c>
      <c r="J38">
        <v>5787</v>
      </c>
      <c r="K38">
        <v>2489</v>
      </c>
      <c r="L38">
        <v>1889</v>
      </c>
      <c r="M38">
        <v>-1565</v>
      </c>
      <c r="N38">
        <v>-1565</v>
      </c>
    </row>
    <row r="39" spans="2:14" x14ac:dyDescent="0.2">
      <c r="B39" s="8">
        <v>45245.666666666664</v>
      </c>
      <c r="C39" s="9">
        <v>0.66666666666666696</v>
      </c>
      <c r="D39">
        <v>38911</v>
      </c>
      <c r="E39">
        <v>38911</v>
      </c>
      <c r="F39">
        <v>27044</v>
      </c>
      <c r="G39">
        <v>25603</v>
      </c>
      <c r="H39">
        <v>8140</v>
      </c>
      <c r="I39">
        <v>7297</v>
      </c>
      <c r="J39">
        <v>7297</v>
      </c>
      <c r="K39">
        <v>3721</v>
      </c>
      <c r="L39">
        <v>2978</v>
      </c>
      <c r="M39">
        <v>-478</v>
      </c>
      <c r="N39">
        <v>-478</v>
      </c>
    </row>
    <row r="40" spans="2:14" x14ac:dyDescent="0.2">
      <c r="B40" s="8">
        <v>45245.6875</v>
      </c>
      <c r="C40" s="9">
        <v>0.6875</v>
      </c>
      <c r="D40">
        <v>40377</v>
      </c>
      <c r="E40">
        <v>40377</v>
      </c>
      <c r="F40">
        <v>29110</v>
      </c>
      <c r="G40">
        <v>27670</v>
      </c>
      <c r="H40">
        <v>8980</v>
      </c>
      <c r="I40">
        <v>8007</v>
      </c>
      <c r="J40">
        <v>8007</v>
      </c>
      <c r="K40">
        <v>3944</v>
      </c>
      <c r="L40">
        <v>3129</v>
      </c>
      <c r="M40">
        <v>-329</v>
      </c>
      <c r="N40">
        <v>-329</v>
      </c>
    </row>
    <row r="41" spans="2:14" x14ac:dyDescent="0.2">
      <c r="B41" s="8">
        <v>45245.708333333336</v>
      </c>
      <c r="C41" s="9">
        <v>0.70833333333333304</v>
      </c>
      <c r="D41">
        <v>40992</v>
      </c>
      <c r="E41">
        <v>40992</v>
      </c>
      <c r="F41">
        <v>30551</v>
      </c>
      <c r="G41">
        <v>29109</v>
      </c>
      <c r="H41">
        <v>10475</v>
      </c>
      <c r="I41">
        <v>9629</v>
      </c>
      <c r="J41">
        <v>8321</v>
      </c>
      <c r="K41">
        <v>4391</v>
      </c>
      <c r="L41">
        <v>3455</v>
      </c>
      <c r="M41">
        <v>0</v>
      </c>
      <c r="N41">
        <v>0</v>
      </c>
    </row>
    <row r="42" spans="2:14" x14ac:dyDescent="0.2">
      <c r="B42" s="8">
        <v>45245.729166666664</v>
      </c>
      <c r="C42" s="9">
        <v>0.72916666666666696</v>
      </c>
      <c r="D42">
        <v>40974</v>
      </c>
      <c r="E42">
        <v>40974</v>
      </c>
      <c r="F42">
        <v>31340</v>
      </c>
      <c r="G42">
        <v>29898</v>
      </c>
      <c r="H42">
        <v>10595</v>
      </c>
      <c r="I42">
        <v>9755</v>
      </c>
      <c r="J42">
        <v>8395</v>
      </c>
      <c r="K42">
        <v>4421</v>
      </c>
      <c r="L42">
        <v>3462</v>
      </c>
      <c r="M42">
        <v>0</v>
      </c>
      <c r="N42">
        <v>0</v>
      </c>
    </row>
    <row r="43" spans="2:14" x14ac:dyDescent="0.2">
      <c r="B43" s="8">
        <v>45245.75</v>
      </c>
      <c r="C43" s="9">
        <v>0.75</v>
      </c>
      <c r="D43">
        <v>40456</v>
      </c>
      <c r="E43">
        <v>40456</v>
      </c>
      <c r="F43">
        <v>32327</v>
      </c>
      <c r="G43">
        <v>30887</v>
      </c>
      <c r="H43">
        <v>11496</v>
      </c>
      <c r="I43">
        <v>10400</v>
      </c>
      <c r="J43">
        <v>8425</v>
      </c>
      <c r="K43">
        <v>4422</v>
      </c>
      <c r="L43">
        <v>3460</v>
      </c>
      <c r="M43">
        <v>0</v>
      </c>
      <c r="N43">
        <v>0</v>
      </c>
    </row>
    <row r="44" spans="2:14" x14ac:dyDescent="0.2">
      <c r="B44" s="8">
        <v>45245.770833333336</v>
      </c>
      <c r="C44" s="9">
        <v>0.77083333333333304</v>
      </c>
      <c r="D44">
        <v>39635</v>
      </c>
      <c r="E44">
        <v>39635</v>
      </c>
      <c r="F44">
        <v>32212</v>
      </c>
      <c r="G44">
        <v>30771</v>
      </c>
      <c r="H44">
        <v>11276</v>
      </c>
      <c r="I44">
        <v>10398</v>
      </c>
      <c r="J44">
        <v>8402</v>
      </c>
      <c r="K44">
        <v>4425</v>
      </c>
      <c r="L44">
        <v>3464</v>
      </c>
      <c r="M44">
        <v>0</v>
      </c>
      <c r="N44">
        <v>0</v>
      </c>
    </row>
    <row r="45" spans="2:14" x14ac:dyDescent="0.2">
      <c r="B45" s="8">
        <v>45245.791666666664</v>
      </c>
      <c r="C45" s="9">
        <v>0.79166666666666696</v>
      </c>
      <c r="D45">
        <v>38594</v>
      </c>
      <c r="E45">
        <v>38594</v>
      </c>
      <c r="F45">
        <v>31934</v>
      </c>
      <c r="G45">
        <v>30495</v>
      </c>
      <c r="H45">
        <v>11226</v>
      </c>
      <c r="I45">
        <v>10794</v>
      </c>
      <c r="J45">
        <v>8051</v>
      </c>
      <c r="K45">
        <v>4402</v>
      </c>
      <c r="L45">
        <v>3454</v>
      </c>
      <c r="M45">
        <v>0</v>
      </c>
      <c r="N45">
        <v>0</v>
      </c>
    </row>
    <row r="46" spans="2:14" x14ac:dyDescent="0.2">
      <c r="B46" s="8">
        <v>45245.8125</v>
      </c>
      <c r="C46" s="9">
        <v>0.8125</v>
      </c>
      <c r="D46">
        <v>37364</v>
      </c>
      <c r="E46">
        <v>37364</v>
      </c>
      <c r="F46">
        <v>31662</v>
      </c>
      <c r="G46">
        <v>30227</v>
      </c>
      <c r="H46">
        <v>10949</v>
      </c>
      <c r="I46">
        <v>10635</v>
      </c>
      <c r="J46">
        <v>7835</v>
      </c>
      <c r="K46">
        <v>4372</v>
      </c>
      <c r="L46">
        <v>3457</v>
      </c>
      <c r="M46">
        <v>0</v>
      </c>
      <c r="N46">
        <v>0</v>
      </c>
    </row>
    <row r="47" spans="2:14" x14ac:dyDescent="0.2">
      <c r="B47" s="8">
        <v>45245.833333333336</v>
      </c>
      <c r="C47" s="9">
        <v>0.83333333333333304</v>
      </c>
      <c r="D47">
        <v>36207</v>
      </c>
      <c r="E47">
        <v>36207</v>
      </c>
      <c r="F47">
        <v>31367</v>
      </c>
      <c r="G47">
        <v>29940</v>
      </c>
      <c r="H47">
        <v>11167</v>
      </c>
      <c r="I47">
        <v>10685</v>
      </c>
      <c r="J47">
        <v>7623</v>
      </c>
      <c r="K47">
        <v>4201</v>
      </c>
      <c r="L47">
        <v>3451</v>
      </c>
      <c r="M47">
        <v>0</v>
      </c>
      <c r="N47">
        <v>0</v>
      </c>
    </row>
    <row r="48" spans="2:14" x14ac:dyDescent="0.2">
      <c r="B48" s="8">
        <v>45245.854166666664</v>
      </c>
      <c r="C48" s="9">
        <v>0.85416666666666696</v>
      </c>
      <c r="D48">
        <v>34853</v>
      </c>
      <c r="E48">
        <v>34853</v>
      </c>
      <c r="F48">
        <v>30457</v>
      </c>
      <c r="G48">
        <v>29026</v>
      </c>
      <c r="H48">
        <v>10849</v>
      </c>
      <c r="I48">
        <v>10538</v>
      </c>
      <c r="J48">
        <v>7423</v>
      </c>
      <c r="K48">
        <v>4191</v>
      </c>
      <c r="L48">
        <v>3457</v>
      </c>
      <c r="M48">
        <v>0</v>
      </c>
      <c r="N48">
        <v>0</v>
      </c>
    </row>
    <row r="49" spans="2:14" x14ac:dyDescent="0.2">
      <c r="B49" s="8">
        <v>45245.875</v>
      </c>
      <c r="C49" s="9">
        <v>0.875</v>
      </c>
      <c r="D49">
        <v>33623</v>
      </c>
      <c r="E49">
        <v>33623</v>
      </c>
      <c r="F49">
        <v>29691</v>
      </c>
      <c r="G49">
        <v>28253</v>
      </c>
      <c r="H49">
        <v>11287</v>
      </c>
      <c r="I49">
        <v>11076</v>
      </c>
      <c r="J49">
        <v>7317</v>
      </c>
      <c r="K49">
        <v>4110</v>
      </c>
      <c r="L49">
        <v>3456</v>
      </c>
      <c r="M49">
        <v>0</v>
      </c>
      <c r="N49">
        <v>0</v>
      </c>
    </row>
    <row r="50" spans="2:14" x14ac:dyDescent="0.2">
      <c r="B50" s="8">
        <v>45245.895833333336</v>
      </c>
      <c r="C50" s="9">
        <v>0.89583333333333304</v>
      </c>
      <c r="D50">
        <v>32373</v>
      </c>
      <c r="E50">
        <v>32373</v>
      </c>
      <c r="F50">
        <v>28847</v>
      </c>
      <c r="G50">
        <v>27413</v>
      </c>
      <c r="H50">
        <v>11207</v>
      </c>
      <c r="I50">
        <v>11037</v>
      </c>
      <c r="J50">
        <v>7213</v>
      </c>
      <c r="K50">
        <v>4014</v>
      </c>
      <c r="L50">
        <v>3457</v>
      </c>
      <c r="M50">
        <v>0</v>
      </c>
      <c r="N50">
        <v>0</v>
      </c>
    </row>
    <row r="51" spans="2:14" x14ac:dyDescent="0.2">
      <c r="B51" s="8">
        <v>45245.916666666664</v>
      </c>
      <c r="C51" s="9">
        <v>0.91666666666666696</v>
      </c>
      <c r="D51">
        <v>30795</v>
      </c>
      <c r="E51">
        <v>30795</v>
      </c>
      <c r="F51">
        <v>27660</v>
      </c>
      <c r="G51">
        <v>26221</v>
      </c>
      <c r="H51">
        <v>10973</v>
      </c>
      <c r="I51">
        <v>10973</v>
      </c>
      <c r="J51">
        <v>7105</v>
      </c>
      <c r="K51">
        <v>3925</v>
      </c>
      <c r="L51">
        <v>3410</v>
      </c>
      <c r="M51">
        <v>-7</v>
      </c>
      <c r="N51">
        <v>0</v>
      </c>
    </row>
    <row r="52" spans="2:14" x14ac:dyDescent="0.2">
      <c r="B52" s="8">
        <v>45245.9375</v>
      </c>
      <c r="C52" s="9">
        <v>0.9375</v>
      </c>
      <c r="D52">
        <v>29391</v>
      </c>
      <c r="E52">
        <v>29391</v>
      </c>
      <c r="F52">
        <v>26592</v>
      </c>
      <c r="G52">
        <v>25160</v>
      </c>
      <c r="H52">
        <v>10736</v>
      </c>
      <c r="I52">
        <v>10736</v>
      </c>
      <c r="J52">
        <v>6846</v>
      </c>
      <c r="K52">
        <v>3700</v>
      </c>
      <c r="L52">
        <v>3324</v>
      </c>
      <c r="M52">
        <v>-8</v>
      </c>
      <c r="N52">
        <v>0</v>
      </c>
    </row>
    <row r="53" spans="2:14" x14ac:dyDescent="0.2">
      <c r="B53" s="8">
        <v>45245.958333333336</v>
      </c>
      <c r="C53" s="9">
        <v>0.95833333333333304</v>
      </c>
      <c r="D53">
        <v>28134</v>
      </c>
      <c r="E53">
        <v>28134</v>
      </c>
      <c r="F53">
        <v>25683</v>
      </c>
      <c r="G53">
        <v>24278</v>
      </c>
      <c r="H53">
        <v>10641</v>
      </c>
      <c r="I53">
        <v>10641</v>
      </c>
      <c r="J53">
        <v>6617</v>
      </c>
      <c r="K53">
        <v>3431</v>
      </c>
      <c r="L53">
        <v>3054</v>
      </c>
      <c r="M53">
        <v>-8</v>
      </c>
      <c r="N53">
        <v>0</v>
      </c>
    </row>
    <row r="54" spans="2:14" x14ac:dyDescent="0.2">
      <c r="B54" s="8">
        <v>45245.979166666664</v>
      </c>
      <c r="C54" s="9">
        <v>0.97916666666666696</v>
      </c>
      <c r="D54">
        <v>27058</v>
      </c>
      <c r="E54">
        <v>27058</v>
      </c>
      <c r="F54">
        <v>25023</v>
      </c>
      <c r="G54">
        <v>23593</v>
      </c>
      <c r="H54">
        <v>10613</v>
      </c>
      <c r="I54">
        <v>10613</v>
      </c>
      <c r="J54">
        <v>6587</v>
      </c>
      <c r="K54">
        <v>3404</v>
      </c>
      <c r="L54">
        <v>3036</v>
      </c>
      <c r="M54">
        <v>-14</v>
      </c>
      <c r="N54">
        <v>0</v>
      </c>
    </row>
    <row r="55" spans="2:14" x14ac:dyDescent="0.2">
      <c r="B55" s="8">
        <v>45246</v>
      </c>
      <c r="C55" s="9">
        <v>1</v>
      </c>
      <c r="D55">
        <v>26629</v>
      </c>
      <c r="E55">
        <v>26629</v>
      </c>
      <c r="F55">
        <v>24924</v>
      </c>
      <c r="G55">
        <v>23599</v>
      </c>
      <c r="H55">
        <v>10386</v>
      </c>
      <c r="I55">
        <v>10386</v>
      </c>
      <c r="J55">
        <v>6366</v>
      </c>
      <c r="K55">
        <v>3184</v>
      </c>
      <c r="L55">
        <v>2852</v>
      </c>
      <c r="M55">
        <v>-203</v>
      </c>
      <c r="N55">
        <v>0</v>
      </c>
    </row>
    <row r="56" spans="2:14" x14ac:dyDescent="0.2">
      <c r="B56" s="8">
        <v>45246.020833333336</v>
      </c>
      <c r="C56" s="9">
        <v>1.0208333333333299</v>
      </c>
      <c r="D56">
        <v>26623</v>
      </c>
      <c r="E56">
        <v>26623</v>
      </c>
      <c r="F56">
        <v>25278</v>
      </c>
      <c r="G56">
        <v>23948</v>
      </c>
      <c r="H56">
        <v>10232</v>
      </c>
      <c r="I56">
        <v>10232</v>
      </c>
      <c r="J56">
        <v>6211</v>
      </c>
      <c r="K56">
        <v>3001</v>
      </c>
      <c r="L56">
        <v>2673</v>
      </c>
      <c r="M56">
        <v>-380</v>
      </c>
      <c r="N56">
        <v>0</v>
      </c>
    </row>
    <row r="57" spans="2:14" x14ac:dyDescent="0.2">
      <c r="B57" s="8">
        <v>45246.041666666664</v>
      </c>
      <c r="C57" s="9">
        <v>1.0416666666666701</v>
      </c>
      <c r="D57">
        <v>26214</v>
      </c>
      <c r="E57">
        <v>26214</v>
      </c>
      <c r="F57">
        <v>25020</v>
      </c>
      <c r="G57">
        <v>23619</v>
      </c>
      <c r="H57">
        <v>10039</v>
      </c>
      <c r="I57">
        <v>10039</v>
      </c>
      <c r="J57">
        <v>5999</v>
      </c>
      <c r="K57">
        <v>2799</v>
      </c>
      <c r="L57">
        <v>2491</v>
      </c>
      <c r="M57">
        <v>-567</v>
      </c>
      <c r="N57">
        <v>0</v>
      </c>
    </row>
    <row r="58" spans="2:14" x14ac:dyDescent="0.2">
      <c r="B58" s="8">
        <v>45246.0625</v>
      </c>
      <c r="C58" s="9">
        <v>1.0625</v>
      </c>
      <c r="D58">
        <v>25820</v>
      </c>
      <c r="E58">
        <v>25820</v>
      </c>
      <c r="F58">
        <v>24727</v>
      </c>
      <c r="G58">
        <v>23286</v>
      </c>
      <c r="H58">
        <v>10016</v>
      </c>
      <c r="I58">
        <v>10016</v>
      </c>
      <c r="J58">
        <v>5977</v>
      </c>
      <c r="K58">
        <v>2794</v>
      </c>
      <c r="L58">
        <v>2487</v>
      </c>
      <c r="M58">
        <v>-567</v>
      </c>
      <c r="N58">
        <v>0</v>
      </c>
    </row>
    <row r="59" spans="2:14" x14ac:dyDescent="0.2">
      <c r="B59" s="8">
        <v>45246.083333333336</v>
      </c>
      <c r="C59" s="9">
        <v>1.0833333333333299</v>
      </c>
      <c r="D59">
        <v>25313</v>
      </c>
      <c r="E59">
        <v>25313</v>
      </c>
      <c r="F59">
        <v>24324</v>
      </c>
      <c r="G59">
        <v>22884</v>
      </c>
      <c r="H59">
        <v>9784</v>
      </c>
      <c r="I59">
        <v>9784</v>
      </c>
      <c r="J59">
        <v>5866</v>
      </c>
      <c r="K59">
        <v>2661</v>
      </c>
      <c r="L59">
        <v>2354</v>
      </c>
      <c r="M59">
        <v>-702</v>
      </c>
      <c r="N59">
        <v>0</v>
      </c>
    </row>
    <row r="60" spans="2:14" x14ac:dyDescent="0.2">
      <c r="B60" s="8">
        <v>45246.104166666664</v>
      </c>
      <c r="C60" s="9">
        <v>1.1041666666666701</v>
      </c>
      <c r="D60">
        <v>24885</v>
      </c>
      <c r="E60">
        <v>24885</v>
      </c>
      <c r="F60">
        <v>23992</v>
      </c>
      <c r="G60">
        <v>22553</v>
      </c>
      <c r="H60">
        <v>9586</v>
      </c>
      <c r="I60">
        <v>9586</v>
      </c>
      <c r="J60">
        <v>5669</v>
      </c>
      <c r="K60">
        <v>2474</v>
      </c>
      <c r="L60">
        <v>2167</v>
      </c>
      <c r="M60">
        <v>-884</v>
      </c>
      <c r="N60">
        <v>0</v>
      </c>
    </row>
    <row r="61" spans="2:14" x14ac:dyDescent="0.2">
      <c r="B61" s="8">
        <v>45246.125</v>
      </c>
      <c r="C61" s="9">
        <v>1.125</v>
      </c>
      <c r="D61">
        <v>24619</v>
      </c>
      <c r="E61">
        <v>24619</v>
      </c>
      <c r="F61">
        <v>23738</v>
      </c>
      <c r="G61">
        <v>22325</v>
      </c>
      <c r="H61">
        <v>9471</v>
      </c>
      <c r="I61">
        <v>9471</v>
      </c>
      <c r="J61">
        <v>5689</v>
      </c>
      <c r="K61">
        <v>2485</v>
      </c>
      <c r="L61">
        <v>2170</v>
      </c>
      <c r="M61">
        <v>-881</v>
      </c>
      <c r="N61">
        <v>0</v>
      </c>
    </row>
    <row r="62" spans="2:14" x14ac:dyDescent="0.2">
      <c r="B62" s="8">
        <v>45246.145833333336</v>
      </c>
      <c r="C62" s="9">
        <v>1.1458333333333299</v>
      </c>
      <c r="D62">
        <v>24521</v>
      </c>
      <c r="E62">
        <v>24521</v>
      </c>
      <c r="F62">
        <v>23562</v>
      </c>
      <c r="G62">
        <v>22122</v>
      </c>
      <c r="H62">
        <v>9433</v>
      </c>
      <c r="I62">
        <v>9433</v>
      </c>
      <c r="J62">
        <v>5677</v>
      </c>
      <c r="K62">
        <v>2484</v>
      </c>
      <c r="L62">
        <v>2170</v>
      </c>
      <c r="M62">
        <v>-877</v>
      </c>
      <c r="N62">
        <v>0</v>
      </c>
    </row>
    <row r="63" spans="2:14" x14ac:dyDescent="0.2">
      <c r="B63" s="8">
        <v>45246.166666666664</v>
      </c>
      <c r="C63" s="9">
        <v>1.1666666666666701</v>
      </c>
      <c r="D63">
        <v>24286</v>
      </c>
      <c r="E63">
        <v>24286</v>
      </c>
      <c r="F63">
        <v>23268</v>
      </c>
      <c r="G63">
        <v>21831</v>
      </c>
      <c r="H63">
        <v>8677</v>
      </c>
      <c r="I63">
        <v>8677</v>
      </c>
      <c r="J63">
        <v>5745</v>
      </c>
      <c r="K63">
        <v>2541</v>
      </c>
      <c r="L63">
        <v>2229</v>
      </c>
      <c r="M63">
        <v>-819</v>
      </c>
      <c r="N63">
        <v>0</v>
      </c>
    </row>
    <row r="64" spans="2:14" x14ac:dyDescent="0.2">
      <c r="B64" s="8">
        <v>45246.1875</v>
      </c>
      <c r="C64" s="9">
        <v>1.1875</v>
      </c>
      <c r="D64">
        <v>24627</v>
      </c>
      <c r="E64">
        <v>24627</v>
      </c>
      <c r="F64">
        <v>23439</v>
      </c>
      <c r="G64">
        <v>21999</v>
      </c>
      <c r="H64">
        <v>8481</v>
      </c>
      <c r="I64">
        <v>8481</v>
      </c>
      <c r="J64">
        <v>5647</v>
      </c>
      <c r="K64">
        <v>2483</v>
      </c>
      <c r="L64">
        <v>2171</v>
      </c>
      <c r="M64">
        <v>-874</v>
      </c>
      <c r="N64">
        <v>0</v>
      </c>
    </row>
    <row r="65" spans="2:14" x14ac:dyDescent="0.2">
      <c r="B65" s="8">
        <v>45246.208333333336</v>
      </c>
      <c r="C65" s="9">
        <v>1.2083333333333299</v>
      </c>
      <c r="D65">
        <v>24980</v>
      </c>
      <c r="E65">
        <v>24980</v>
      </c>
      <c r="F65">
        <v>23641</v>
      </c>
      <c r="G65">
        <v>22206</v>
      </c>
      <c r="H65">
        <v>7165</v>
      </c>
      <c r="I65">
        <v>7165</v>
      </c>
      <c r="J65">
        <v>6310</v>
      </c>
      <c r="K65">
        <v>3059</v>
      </c>
      <c r="L65">
        <v>2685</v>
      </c>
      <c r="M65">
        <v>-360</v>
      </c>
      <c r="N65">
        <v>0</v>
      </c>
    </row>
    <row r="66" spans="2:14" x14ac:dyDescent="0.2">
      <c r="B66" s="8">
        <v>45246.229166666664</v>
      </c>
      <c r="C66" s="9">
        <v>1.2291666666666701</v>
      </c>
      <c r="D66">
        <v>25814</v>
      </c>
      <c r="E66">
        <v>25814</v>
      </c>
      <c r="F66">
        <v>24349</v>
      </c>
      <c r="G66">
        <v>22994</v>
      </c>
      <c r="H66">
        <v>6993</v>
      </c>
      <c r="I66">
        <v>6993</v>
      </c>
      <c r="J66">
        <v>6391</v>
      </c>
      <c r="K66">
        <v>3203</v>
      </c>
      <c r="L66">
        <v>2772</v>
      </c>
      <c r="M66">
        <v>-274</v>
      </c>
      <c r="N66">
        <v>0</v>
      </c>
    </row>
    <row r="67" spans="2:14" x14ac:dyDescent="0.2">
      <c r="B67" s="8">
        <v>45246.25</v>
      </c>
      <c r="C67" s="9">
        <v>1.25</v>
      </c>
      <c r="D67">
        <v>27963</v>
      </c>
      <c r="E67">
        <v>27963</v>
      </c>
      <c r="F67">
        <v>26270</v>
      </c>
      <c r="G67">
        <v>25047</v>
      </c>
      <c r="H67">
        <v>7431</v>
      </c>
      <c r="I67">
        <v>7395</v>
      </c>
      <c r="J67">
        <v>6695</v>
      </c>
      <c r="K67">
        <v>3505</v>
      </c>
      <c r="L67">
        <v>3045</v>
      </c>
      <c r="M67">
        <v>0</v>
      </c>
      <c r="N67">
        <v>0</v>
      </c>
    </row>
    <row r="68" spans="2:14" x14ac:dyDescent="0.2">
      <c r="B68" s="8">
        <v>45246.270833333336</v>
      </c>
      <c r="C68" s="9">
        <v>1.2708333333333299</v>
      </c>
      <c r="D68">
        <v>30859</v>
      </c>
      <c r="E68">
        <v>30859</v>
      </c>
      <c r="F68">
        <v>29057</v>
      </c>
      <c r="G68">
        <v>27639</v>
      </c>
      <c r="H68">
        <v>7797</v>
      </c>
      <c r="I68">
        <v>7601</v>
      </c>
      <c r="J68">
        <v>6992</v>
      </c>
      <c r="K68">
        <v>3722</v>
      </c>
      <c r="L68">
        <v>3046</v>
      </c>
      <c r="M68">
        <v>0</v>
      </c>
      <c r="N68">
        <v>0</v>
      </c>
    </row>
    <row r="69" spans="2:14" x14ac:dyDescent="0.2">
      <c r="B69" s="8">
        <v>45246.291666666664</v>
      </c>
      <c r="C69" s="9">
        <v>1.2916666666666701</v>
      </c>
      <c r="D69">
        <v>33885</v>
      </c>
      <c r="E69">
        <v>33885</v>
      </c>
      <c r="F69">
        <v>32006</v>
      </c>
      <c r="G69">
        <v>30570</v>
      </c>
      <c r="H69">
        <v>9815</v>
      </c>
      <c r="I69">
        <v>9636</v>
      </c>
      <c r="J69">
        <v>7146</v>
      </c>
      <c r="K69">
        <v>3772</v>
      </c>
      <c r="L69">
        <v>3047</v>
      </c>
      <c r="M69">
        <v>0</v>
      </c>
      <c r="N69">
        <v>0</v>
      </c>
    </row>
    <row r="70" spans="2:14" x14ac:dyDescent="0.2">
      <c r="B70" s="8">
        <v>45246.3125</v>
      </c>
      <c r="C70" s="9">
        <v>1.3125</v>
      </c>
      <c r="D70">
        <v>34838</v>
      </c>
      <c r="E70">
        <v>34838</v>
      </c>
      <c r="F70">
        <v>32910</v>
      </c>
      <c r="G70">
        <v>31479</v>
      </c>
      <c r="H70">
        <v>10278</v>
      </c>
      <c r="I70">
        <v>10047</v>
      </c>
      <c r="J70">
        <v>7508</v>
      </c>
      <c r="K70">
        <v>3905</v>
      </c>
      <c r="L70">
        <v>3047</v>
      </c>
      <c r="M70">
        <v>0</v>
      </c>
      <c r="N70">
        <v>0</v>
      </c>
    </row>
    <row r="71" spans="2:14" x14ac:dyDescent="0.2">
      <c r="B71" s="8">
        <v>45246.333333333336</v>
      </c>
      <c r="C71" s="9">
        <v>1.3333333333333299</v>
      </c>
      <c r="D71">
        <v>36541</v>
      </c>
      <c r="E71">
        <v>36500</v>
      </c>
      <c r="F71">
        <v>34348</v>
      </c>
      <c r="G71">
        <v>33016</v>
      </c>
      <c r="H71">
        <v>11662</v>
      </c>
      <c r="I71">
        <v>11546</v>
      </c>
      <c r="J71">
        <v>7496</v>
      </c>
      <c r="K71">
        <v>3924</v>
      </c>
      <c r="L71">
        <v>3046</v>
      </c>
      <c r="M71">
        <v>0</v>
      </c>
      <c r="N71">
        <v>0</v>
      </c>
    </row>
    <row r="72" spans="2:14" x14ac:dyDescent="0.2">
      <c r="B72" s="8">
        <v>45246.354166666664</v>
      </c>
      <c r="C72" s="9">
        <v>1.3541666666666701</v>
      </c>
      <c r="D72">
        <v>37122</v>
      </c>
      <c r="E72">
        <v>36953</v>
      </c>
      <c r="F72">
        <v>34794</v>
      </c>
      <c r="G72">
        <v>33416</v>
      </c>
      <c r="H72">
        <v>11785</v>
      </c>
      <c r="I72">
        <v>11639</v>
      </c>
      <c r="J72">
        <v>7501</v>
      </c>
      <c r="K72">
        <v>3882</v>
      </c>
      <c r="L72">
        <v>3048</v>
      </c>
      <c r="M72">
        <v>0</v>
      </c>
      <c r="N72">
        <v>0</v>
      </c>
    </row>
    <row r="73" spans="2:14" x14ac:dyDescent="0.2">
      <c r="B73" s="8">
        <v>45246.375</v>
      </c>
      <c r="C73" s="9">
        <v>1.375</v>
      </c>
      <c r="D73">
        <v>37748</v>
      </c>
      <c r="E73">
        <v>37446</v>
      </c>
      <c r="F73">
        <v>35409</v>
      </c>
      <c r="G73">
        <v>33970</v>
      </c>
      <c r="H73">
        <v>12173</v>
      </c>
      <c r="I73">
        <v>11820</v>
      </c>
      <c r="J73">
        <v>7526</v>
      </c>
      <c r="K73">
        <v>3882</v>
      </c>
      <c r="L73">
        <v>3050</v>
      </c>
      <c r="M73">
        <v>0</v>
      </c>
      <c r="N73">
        <v>0</v>
      </c>
    </row>
    <row r="74" spans="2:14" x14ac:dyDescent="0.2">
      <c r="B74" s="8">
        <v>45246.395833333336</v>
      </c>
      <c r="C74" s="9">
        <v>1.3958333333333299</v>
      </c>
      <c r="D74">
        <v>38061</v>
      </c>
      <c r="E74">
        <v>37599</v>
      </c>
      <c r="F74">
        <v>35631</v>
      </c>
      <c r="G74">
        <v>34203</v>
      </c>
      <c r="H74">
        <v>12137</v>
      </c>
      <c r="I74">
        <v>11898</v>
      </c>
      <c r="J74">
        <v>7590</v>
      </c>
      <c r="K74">
        <v>3900</v>
      </c>
      <c r="L74">
        <v>3051</v>
      </c>
      <c r="M74">
        <v>0</v>
      </c>
      <c r="N74">
        <v>0</v>
      </c>
    </row>
    <row r="75" spans="2:14" x14ac:dyDescent="0.2">
      <c r="B75" s="8">
        <v>45246.416666666664</v>
      </c>
      <c r="C75" s="9">
        <v>1.4166666666666701</v>
      </c>
      <c r="D75">
        <v>38463</v>
      </c>
      <c r="E75">
        <v>37813</v>
      </c>
      <c r="F75">
        <v>35934</v>
      </c>
      <c r="G75">
        <v>34524</v>
      </c>
      <c r="H75">
        <v>12287</v>
      </c>
      <c r="I75">
        <v>11717</v>
      </c>
      <c r="J75">
        <v>7407</v>
      </c>
      <c r="K75">
        <v>3730</v>
      </c>
      <c r="L75">
        <v>3054</v>
      </c>
      <c r="M75">
        <v>0</v>
      </c>
      <c r="N75">
        <v>0</v>
      </c>
    </row>
    <row r="76" spans="2:14" x14ac:dyDescent="0.2">
      <c r="B76" s="8">
        <v>45246.4375</v>
      </c>
      <c r="C76" s="9">
        <v>1.4375</v>
      </c>
      <c r="D76">
        <v>38671</v>
      </c>
      <c r="E76">
        <v>37822</v>
      </c>
      <c r="F76">
        <v>35941</v>
      </c>
      <c r="G76">
        <v>34502</v>
      </c>
      <c r="H76">
        <v>12270</v>
      </c>
      <c r="I76">
        <v>11668</v>
      </c>
      <c r="J76">
        <v>7337</v>
      </c>
      <c r="K76">
        <v>3705</v>
      </c>
      <c r="L76">
        <v>3057</v>
      </c>
      <c r="M76">
        <v>0</v>
      </c>
      <c r="N76">
        <v>0</v>
      </c>
    </row>
    <row r="77" spans="2:14" x14ac:dyDescent="0.2">
      <c r="B77" s="8">
        <v>45246.458333333336</v>
      </c>
      <c r="C77" s="9">
        <v>1.4583333333333299</v>
      </c>
      <c r="D77">
        <v>38579</v>
      </c>
      <c r="E77">
        <v>37607</v>
      </c>
      <c r="F77">
        <v>35771</v>
      </c>
      <c r="G77">
        <v>34330</v>
      </c>
      <c r="H77">
        <v>12380</v>
      </c>
      <c r="I77">
        <v>11775</v>
      </c>
      <c r="J77">
        <v>7247</v>
      </c>
      <c r="K77">
        <v>3687</v>
      </c>
      <c r="L77">
        <v>3054</v>
      </c>
      <c r="M77">
        <v>0</v>
      </c>
      <c r="N77">
        <v>0</v>
      </c>
    </row>
    <row r="78" spans="2:14" x14ac:dyDescent="0.2">
      <c r="B78" s="8">
        <v>45246.479166666664</v>
      </c>
      <c r="C78" s="9">
        <v>1.4791666666666701</v>
      </c>
      <c r="D78">
        <v>39055</v>
      </c>
      <c r="E78">
        <v>37960</v>
      </c>
      <c r="F78">
        <v>36246</v>
      </c>
      <c r="G78">
        <v>34808</v>
      </c>
      <c r="H78">
        <v>12731</v>
      </c>
      <c r="I78">
        <v>12180</v>
      </c>
      <c r="J78">
        <v>7345</v>
      </c>
      <c r="K78">
        <v>3703</v>
      </c>
      <c r="L78">
        <v>3052</v>
      </c>
      <c r="M78">
        <v>0</v>
      </c>
      <c r="N78">
        <v>0</v>
      </c>
    </row>
    <row r="79" spans="2:14" x14ac:dyDescent="0.2">
      <c r="B79" s="8">
        <v>45246.5</v>
      </c>
      <c r="C79" s="9">
        <v>1.5</v>
      </c>
      <c r="D79">
        <v>39337</v>
      </c>
      <c r="E79">
        <v>38251</v>
      </c>
      <c r="F79">
        <v>36574</v>
      </c>
      <c r="G79">
        <v>35138</v>
      </c>
      <c r="H79">
        <v>13016</v>
      </c>
      <c r="I79">
        <v>12421</v>
      </c>
      <c r="J79">
        <v>7314</v>
      </c>
      <c r="K79">
        <v>3705</v>
      </c>
      <c r="L79">
        <v>3054</v>
      </c>
      <c r="M79">
        <v>0</v>
      </c>
      <c r="N79">
        <v>0</v>
      </c>
    </row>
    <row r="80" spans="2:14" x14ac:dyDescent="0.2">
      <c r="B80" s="8">
        <v>45246.520833333336</v>
      </c>
      <c r="C80" s="9">
        <v>1.5208333333333299</v>
      </c>
      <c r="D80">
        <v>39354</v>
      </c>
      <c r="E80">
        <v>38288</v>
      </c>
      <c r="F80">
        <v>36661</v>
      </c>
      <c r="G80">
        <v>35226</v>
      </c>
      <c r="H80">
        <v>13149</v>
      </c>
      <c r="I80">
        <v>12586</v>
      </c>
      <c r="J80">
        <v>7405</v>
      </c>
      <c r="K80">
        <v>3701</v>
      </c>
      <c r="L80">
        <v>3051</v>
      </c>
      <c r="M80">
        <v>0</v>
      </c>
      <c r="N80">
        <v>0</v>
      </c>
    </row>
    <row r="81" spans="2:14" x14ac:dyDescent="0.2">
      <c r="B81" s="8">
        <v>45246.541666666664</v>
      </c>
      <c r="C81" s="9">
        <v>1.5416666666666701</v>
      </c>
      <c r="D81">
        <v>38938</v>
      </c>
      <c r="E81">
        <v>37834</v>
      </c>
      <c r="F81">
        <v>36210</v>
      </c>
      <c r="G81">
        <v>34774</v>
      </c>
      <c r="H81">
        <v>13000</v>
      </c>
      <c r="I81">
        <v>12565</v>
      </c>
      <c r="J81">
        <v>7247</v>
      </c>
      <c r="K81">
        <v>3620</v>
      </c>
      <c r="L81">
        <v>3050</v>
      </c>
      <c r="M81">
        <v>0</v>
      </c>
      <c r="N81">
        <v>0</v>
      </c>
    </row>
    <row r="82" spans="2:14" x14ac:dyDescent="0.2">
      <c r="B82" s="8">
        <v>45246.5625</v>
      </c>
      <c r="C82" s="9">
        <v>1.5625</v>
      </c>
      <c r="D82">
        <v>38661</v>
      </c>
      <c r="E82">
        <v>37742</v>
      </c>
      <c r="F82">
        <v>35953</v>
      </c>
      <c r="G82">
        <v>34544</v>
      </c>
      <c r="H82">
        <v>13061</v>
      </c>
      <c r="I82">
        <v>12672</v>
      </c>
      <c r="J82">
        <v>7233</v>
      </c>
      <c r="K82">
        <v>3617</v>
      </c>
      <c r="L82">
        <v>3051</v>
      </c>
      <c r="M82">
        <v>0</v>
      </c>
      <c r="N82">
        <v>0</v>
      </c>
    </row>
    <row r="83" spans="2:14" x14ac:dyDescent="0.2">
      <c r="B83" s="8">
        <v>45246.583333333336</v>
      </c>
      <c r="C83" s="9">
        <v>1.5833333333333299</v>
      </c>
      <c r="D83">
        <v>38615</v>
      </c>
      <c r="E83">
        <v>37997</v>
      </c>
      <c r="F83">
        <v>36000</v>
      </c>
      <c r="G83">
        <v>34564</v>
      </c>
      <c r="H83">
        <v>13102</v>
      </c>
      <c r="I83">
        <v>12701</v>
      </c>
      <c r="J83">
        <v>7248</v>
      </c>
      <c r="K83">
        <v>3638</v>
      </c>
      <c r="L83">
        <v>3052</v>
      </c>
      <c r="M83">
        <v>0</v>
      </c>
      <c r="N83">
        <v>0</v>
      </c>
    </row>
    <row r="84" spans="2:14" x14ac:dyDescent="0.2">
      <c r="B84" s="8">
        <v>45246.604166666664</v>
      </c>
      <c r="C84" s="9">
        <v>1.6041666666666701</v>
      </c>
      <c r="D84">
        <v>38403</v>
      </c>
      <c r="E84">
        <v>38016</v>
      </c>
      <c r="F84">
        <v>36022</v>
      </c>
      <c r="G84">
        <v>34609</v>
      </c>
      <c r="H84">
        <v>13055</v>
      </c>
      <c r="I84">
        <v>12644</v>
      </c>
      <c r="J84">
        <v>7253</v>
      </c>
      <c r="K84">
        <v>3642</v>
      </c>
      <c r="L84">
        <v>3055</v>
      </c>
      <c r="M84">
        <v>0</v>
      </c>
      <c r="N84">
        <v>0</v>
      </c>
    </row>
    <row r="85" spans="2:14" x14ac:dyDescent="0.2">
      <c r="B85" s="8">
        <v>45246.625</v>
      </c>
      <c r="C85" s="9">
        <v>1.625</v>
      </c>
      <c r="D85">
        <v>38204</v>
      </c>
      <c r="E85">
        <v>37998</v>
      </c>
      <c r="F85">
        <v>36125</v>
      </c>
      <c r="G85">
        <v>34707</v>
      </c>
      <c r="H85">
        <v>13072</v>
      </c>
      <c r="I85">
        <v>12286</v>
      </c>
      <c r="J85">
        <v>7305</v>
      </c>
      <c r="K85">
        <v>3654</v>
      </c>
      <c r="L85">
        <v>3053</v>
      </c>
      <c r="M85">
        <v>0</v>
      </c>
      <c r="N85">
        <v>0</v>
      </c>
    </row>
    <row r="86" spans="2:14" x14ac:dyDescent="0.2">
      <c r="B86" s="8">
        <v>45246.645833333336</v>
      </c>
      <c r="C86" s="9">
        <v>1.6458333333333299</v>
      </c>
      <c r="D86">
        <v>38333</v>
      </c>
      <c r="E86">
        <v>38279</v>
      </c>
      <c r="F86">
        <v>36443</v>
      </c>
      <c r="G86">
        <v>35001</v>
      </c>
      <c r="H86">
        <v>13315</v>
      </c>
      <c r="I86">
        <v>12416</v>
      </c>
      <c r="J86">
        <v>7381</v>
      </c>
      <c r="K86">
        <v>3684</v>
      </c>
      <c r="L86">
        <v>3053</v>
      </c>
      <c r="M86">
        <v>0</v>
      </c>
      <c r="N86">
        <v>0</v>
      </c>
    </row>
    <row r="87" spans="2:14" x14ac:dyDescent="0.2">
      <c r="B87" s="8">
        <v>45246.666666666664</v>
      </c>
      <c r="C87" s="9">
        <v>1.6666666666666701</v>
      </c>
      <c r="D87">
        <v>39812</v>
      </c>
      <c r="E87">
        <v>39812</v>
      </c>
      <c r="F87">
        <v>37987</v>
      </c>
      <c r="G87">
        <v>36548</v>
      </c>
      <c r="H87">
        <v>14476</v>
      </c>
      <c r="I87">
        <v>13087</v>
      </c>
      <c r="J87">
        <v>7664</v>
      </c>
      <c r="K87">
        <v>3768</v>
      </c>
      <c r="L87">
        <v>3051</v>
      </c>
      <c r="M87">
        <v>0</v>
      </c>
      <c r="N87">
        <v>0</v>
      </c>
    </row>
    <row r="88" spans="2:14" x14ac:dyDescent="0.2">
      <c r="B88" s="8">
        <v>45246.6875</v>
      </c>
      <c r="C88" s="9">
        <v>1.6875</v>
      </c>
      <c r="D88">
        <v>40864</v>
      </c>
      <c r="E88">
        <v>40864</v>
      </c>
      <c r="F88">
        <v>39058</v>
      </c>
      <c r="G88">
        <v>37618</v>
      </c>
      <c r="H88">
        <v>15011</v>
      </c>
      <c r="I88">
        <v>13622</v>
      </c>
      <c r="J88">
        <v>8085</v>
      </c>
      <c r="K88">
        <v>3919</v>
      </c>
      <c r="L88">
        <v>3054</v>
      </c>
      <c r="M88">
        <v>0</v>
      </c>
      <c r="N88">
        <v>0</v>
      </c>
    </row>
    <row r="89" spans="2:14" x14ac:dyDescent="0.2">
      <c r="B89" s="8">
        <v>45246.708333333336</v>
      </c>
      <c r="C89" s="9">
        <v>1.7083333333333299</v>
      </c>
      <c r="D89">
        <v>41164</v>
      </c>
      <c r="E89">
        <v>41164</v>
      </c>
      <c r="F89">
        <v>39271</v>
      </c>
      <c r="G89">
        <v>37832</v>
      </c>
      <c r="H89">
        <v>15245</v>
      </c>
      <c r="I89">
        <v>13866</v>
      </c>
      <c r="J89">
        <v>8411</v>
      </c>
      <c r="K89">
        <v>3929</v>
      </c>
      <c r="L89">
        <v>3053</v>
      </c>
      <c r="M89">
        <v>0</v>
      </c>
      <c r="N89">
        <v>0</v>
      </c>
    </row>
    <row r="90" spans="2:14" x14ac:dyDescent="0.2">
      <c r="B90" s="8">
        <v>45246.729166666664</v>
      </c>
      <c r="C90" s="9">
        <v>1.7291666666666701</v>
      </c>
      <c r="D90">
        <v>41171</v>
      </c>
      <c r="E90">
        <v>41171</v>
      </c>
      <c r="F90">
        <v>39141</v>
      </c>
      <c r="G90">
        <v>37704</v>
      </c>
      <c r="H90">
        <v>15357</v>
      </c>
      <c r="I90">
        <v>13852</v>
      </c>
      <c r="J90">
        <v>8489</v>
      </c>
      <c r="K90">
        <v>3832</v>
      </c>
      <c r="L90">
        <v>3052</v>
      </c>
      <c r="M90">
        <v>0</v>
      </c>
      <c r="N90">
        <v>0</v>
      </c>
    </row>
    <row r="91" spans="2:14" x14ac:dyDescent="0.2">
      <c r="B91" s="8">
        <v>45246.75</v>
      </c>
      <c r="C91" s="9">
        <v>1.75</v>
      </c>
      <c r="D91">
        <v>41080</v>
      </c>
      <c r="E91">
        <v>41080</v>
      </c>
      <c r="F91">
        <v>38919</v>
      </c>
      <c r="G91">
        <v>37485</v>
      </c>
      <c r="H91">
        <v>15090</v>
      </c>
      <c r="I91">
        <v>13569</v>
      </c>
      <c r="J91">
        <v>8294</v>
      </c>
      <c r="K91">
        <v>3946</v>
      </c>
      <c r="L91">
        <v>3059</v>
      </c>
      <c r="M91">
        <v>0</v>
      </c>
      <c r="N91">
        <v>0</v>
      </c>
    </row>
    <row r="92" spans="2:14" x14ac:dyDescent="0.2">
      <c r="B92" s="8">
        <v>45246.770833333336</v>
      </c>
      <c r="C92" s="9">
        <v>1.7708333333333299</v>
      </c>
      <c r="D92">
        <v>40479</v>
      </c>
      <c r="E92">
        <v>40479</v>
      </c>
      <c r="F92">
        <v>38235</v>
      </c>
      <c r="G92">
        <v>36797</v>
      </c>
      <c r="H92">
        <v>14612</v>
      </c>
      <c r="I92">
        <v>13225</v>
      </c>
      <c r="J92">
        <v>7948</v>
      </c>
      <c r="K92">
        <v>3907</v>
      </c>
      <c r="L92">
        <v>3056</v>
      </c>
      <c r="M92">
        <v>0</v>
      </c>
      <c r="N92">
        <v>0</v>
      </c>
    </row>
    <row r="93" spans="2:14" x14ac:dyDescent="0.2">
      <c r="B93" s="8">
        <v>45246.791666666664</v>
      </c>
      <c r="C93" s="9">
        <v>1.7916666666666701</v>
      </c>
      <c r="D93">
        <v>39640</v>
      </c>
      <c r="E93">
        <v>39640</v>
      </c>
      <c r="F93">
        <v>37560</v>
      </c>
      <c r="G93">
        <v>36125</v>
      </c>
      <c r="H93">
        <v>13709</v>
      </c>
      <c r="I93">
        <v>12600</v>
      </c>
      <c r="J93">
        <v>7897</v>
      </c>
      <c r="K93">
        <v>3907</v>
      </c>
      <c r="L93">
        <v>3062</v>
      </c>
      <c r="M93">
        <v>0</v>
      </c>
      <c r="N93">
        <v>0</v>
      </c>
    </row>
    <row r="94" spans="2:14" x14ac:dyDescent="0.2">
      <c r="B94" s="8">
        <v>45246.8125</v>
      </c>
      <c r="C94" s="9">
        <v>1.8125</v>
      </c>
      <c r="D94">
        <v>38798</v>
      </c>
      <c r="E94">
        <v>38798</v>
      </c>
      <c r="F94">
        <v>36868</v>
      </c>
      <c r="G94">
        <v>35429</v>
      </c>
      <c r="H94">
        <v>13182</v>
      </c>
      <c r="I94">
        <v>12114</v>
      </c>
      <c r="J94">
        <v>7550</v>
      </c>
      <c r="K94">
        <v>3791</v>
      </c>
      <c r="L94">
        <v>3059</v>
      </c>
      <c r="M94">
        <v>0</v>
      </c>
      <c r="N94">
        <v>0</v>
      </c>
    </row>
    <row r="95" spans="2:14" x14ac:dyDescent="0.2">
      <c r="B95" s="8">
        <v>45246.833333333336</v>
      </c>
      <c r="C95" s="9">
        <v>1.8333333333333299</v>
      </c>
      <c r="D95">
        <v>37316</v>
      </c>
      <c r="E95">
        <v>37316</v>
      </c>
      <c r="F95">
        <v>35193</v>
      </c>
      <c r="G95">
        <v>33754</v>
      </c>
      <c r="H95">
        <v>12040</v>
      </c>
      <c r="I95">
        <v>11962</v>
      </c>
      <c r="J95">
        <v>7293</v>
      </c>
      <c r="K95">
        <v>3794</v>
      </c>
      <c r="L95">
        <v>3059</v>
      </c>
      <c r="M95">
        <v>0</v>
      </c>
      <c r="N95">
        <v>0</v>
      </c>
    </row>
    <row r="96" spans="2:14" x14ac:dyDescent="0.2">
      <c r="B96" s="8">
        <v>45246.854166666664</v>
      </c>
      <c r="C96" s="9">
        <v>1.8541666666666701</v>
      </c>
      <c r="D96">
        <v>36454</v>
      </c>
      <c r="E96">
        <v>36454</v>
      </c>
      <c r="F96">
        <v>34069</v>
      </c>
      <c r="G96">
        <v>32634</v>
      </c>
      <c r="H96">
        <v>11762</v>
      </c>
      <c r="I96">
        <v>11641</v>
      </c>
      <c r="J96">
        <v>7164</v>
      </c>
      <c r="K96">
        <v>3777</v>
      </c>
      <c r="L96">
        <v>3056</v>
      </c>
      <c r="M96">
        <v>0</v>
      </c>
      <c r="N96">
        <v>0</v>
      </c>
    </row>
    <row r="97" spans="2:14" x14ac:dyDescent="0.2">
      <c r="B97" s="8">
        <v>45246.875</v>
      </c>
      <c r="C97" s="9">
        <v>1.875</v>
      </c>
      <c r="D97">
        <v>35107</v>
      </c>
      <c r="E97">
        <v>35107</v>
      </c>
      <c r="F97">
        <v>32407</v>
      </c>
      <c r="G97">
        <v>30976</v>
      </c>
      <c r="H97">
        <v>10152</v>
      </c>
      <c r="I97">
        <v>10101</v>
      </c>
      <c r="J97">
        <v>6999</v>
      </c>
      <c r="K97">
        <v>3688</v>
      </c>
      <c r="L97">
        <v>3056</v>
      </c>
      <c r="M97">
        <v>0</v>
      </c>
      <c r="N97">
        <v>0</v>
      </c>
    </row>
    <row r="98" spans="2:14" x14ac:dyDescent="0.2">
      <c r="B98" s="8">
        <v>45246.895833333336</v>
      </c>
      <c r="C98" s="9">
        <v>1.8958333333333299</v>
      </c>
      <c r="D98">
        <v>33411</v>
      </c>
      <c r="E98">
        <v>33411</v>
      </c>
      <c r="F98">
        <v>30766</v>
      </c>
      <c r="G98">
        <v>29327</v>
      </c>
      <c r="H98">
        <v>9763</v>
      </c>
      <c r="I98">
        <v>9763</v>
      </c>
      <c r="J98">
        <v>6866</v>
      </c>
      <c r="K98">
        <v>3552</v>
      </c>
      <c r="L98">
        <v>3040</v>
      </c>
      <c r="M98">
        <v>-10</v>
      </c>
      <c r="N98">
        <v>0</v>
      </c>
    </row>
    <row r="99" spans="2:14" x14ac:dyDescent="0.2">
      <c r="B99" s="8">
        <v>45246.916666666664</v>
      </c>
      <c r="C99" s="9">
        <v>1.9166666666666701</v>
      </c>
      <c r="D99">
        <v>31728</v>
      </c>
      <c r="E99">
        <v>31728</v>
      </c>
      <c r="F99">
        <v>29264</v>
      </c>
      <c r="G99">
        <v>27827</v>
      </c>
      <c r="H99">
        <v>9740</v>
      </c>
      <c r="I99">
        <v>9740</v>
      </c>
      <c r="J99">
        <v>6760</v>
      </c>
      <c r="K99">
        <v>3473</v>
      </c>
      <c r="L99">
        <v>3039</v>
      </c>
      <c r="M99">
        <v>-12</v>
      </c>
      <c r="N99">
        <v>0</v>
      </c>
    </row>
    <row r="100" spans="2:14" x14ac:dyDescent="0.2">
      <c r="B100" s="8">
        <v>45246.9375</v>
      </c>
      <c r="C100" s="9">
        <v>1.9375</v>
      </c>
      <c r="D100">
        <v>30049</v>
      </c>
      <c r="E100">
        <v>30049</v>
      </c>
      <c r="F100">
        <v>27723</v>
      </c>
      <c r="G100">
        <v>26283</v>
      </c>
      <c r="H100">
        <v>9764</v>
      </c>
      <c r="I100">
        <v>9764</v>
      </c>
      <c r="J100">
        <v>6664</v>
      </c>
      <c r="K100">
        <v>3454</v>
      </c>
      <c r="L100">
        <v>3040</v>
      </c>
      <c r="M100">
        <v>-12</v>
      </c>
      <c r="N100">
        <v>0</v>
      </c>
    </row>
    <row r="101" spans="2:14" x14ac:dyDescent="0.2">
      <c r="B101" s="8">
        <v>45246.958333333336</v>
      </c>
      <c r="C101" s="9">
        <v>1.9583333333333299</v>
      </c>
      <c r="D101">
        <v>27785</v>
      </c>
      <c r="E101">
        <v>27785</v>
      </c>
      <c r="F101">
        <v>25573</v>
      </c>
      <c r="G101">
        <v>24264</v>
      </c>
      <c r="H101">
        <v>9754</v>
      </c>
      <c r="I101">
        <v>9754</v>
      </c>
      <c r="J101">
        <v>6660</v>
      </c>
      <c r="K101">
        <v>3381</v>
      </c>
      <c r="L101">
        <v>3038</v>
      </c>
      <c r="M101">
        <v>-12</v>
      </c>
      <c r="N101">
        <v>0</v>
      </c>
    </row>
    <row r="102" spans="2:14" x14ac:dyDescent="0.2">
      <c r="B102" s="8">
        <v>45246.979166666664</v>
      </c>
      <c r="C102" s="9">
        <v>1.9791666666666701</v>
      </c>
      <c r="D102">
        <v>26989</v>
      </c>
      <c r="E102">
        <v>26989</v>
      </c>
      <c r="F102">
        <v>24492</v>
      </c>
      <c r="G102">
        <v>23278</v>
      </c>
      <c r="H102">
        <v>9583</v>
      </c>
      <c r="I102">
        <v>9583</v>
      </c>
      <c r="J102">
        <v>6568</v>
      </c>
      <c r="K102">
        <v>3346</v>
      </c>
      <c r="L102">
        <v>3009</v>
      </c>
      <c r="M102">
        <v>-45</v>
      </c>
      <c r="N102">
        <v>0</v>
      </c>
    </row>
    <row r="103" spans="2:14" x14ac:dyDescent="0.2">
      <c r="B103" s="8">
        <v>45247</v>
      </c>
      <c r="C103" s="9">
        <v>2</v>
      </c>
      <c r="D103">
        <v>26737</v>
      </c>
      <c r="E103">
        <v>26737</v>
      </c>
      <c r="F103">
        <v>23803</v>
      </c>
      <c r="G103">
        <v>22648</v>
      </c>
      <c r="H103">
        <v>8842</v>
      </c>
      <c r="I103">
        <v>8842</v>
      </c>
      <c r="J103">
        <v>6035</v>
      </c>
      <c r="K103">
        <v>2821</v>
      </c>
      <c r="L103">
        <v>2483</v>
      </c>
      <c r="M103">
        <v>-572</v>
      </c>
      <c r="N103">
        <v>0</v>
      </c>
    </row>
    <row r="104" spans="2:14" x14ac:dyDescent="0.2">
      <c r="B104" s="8">
        <v>45247.020833333336</v>
      </c>
      <c r="C104" s="9">
        <v>2.0208333333333299</v>
      </c>
      <c r="D104">
        <v>27080</v>
      </c>
      <c r="E104">
        <v>27080</v>
      </c>
      <c r="F104">
        <v>23703</v>
      </c>
      <c r="G104">
        <v>22587</v>
      </c>
      <c r="H104">
        <v>8912</v>
      </c>
      <c r="I104">
        <v>8912</v>
      </c>
      <c r="J104">
        <v>5958</v>
      </c>
      <c r="K104">
        <v>2742</v>
      </c>
      <c r="L104">
        <v>2406</v>
      </c>
      <c r="M104">
        <v>-651</v>
      </c>
      <c r="N104">
        <v>0</v>
      </c>
    </row>
    <row r="105" spans="2:14" x14ac:dyDescent="0.2">
      <c r="B105" s="8">
        <v>45247.041666666664</v>
      </c>
      <c r="C105" s="9">
        <v>2.0416666666666701</v>
      </c>
      <c r="D105">
        <v>26839</v>
      </c>
      <c r="E105">
        <v>26839</v>
      </c>
      <c r="F105">
        <v>23319</v>
      </c>
      <c r="G105">
        <v>22140</v>
      </c>
      <c r="H105">
        <v>8897</v>
      </c>
      <c r="I105">
        <v>8897</v>
      </c>
      <c r="J105">
        <v>5728</v>
      </c>
      <c r="K105">
        <v>2504</v>
      </c>
      <c r="L105">
        <v>2170</v>
      </c>
      <c r="M105">
        <v>-887</v>
      </c>
      <c r="N105">
        <v>0</v>
      </c>
    </row>
    <row r="106" spans="2:14" x14ac:dyDescent="0.2">
      <c r="B106" s="8">
        <v>45247.0625</v>
      </c>
      <c r="C106" s="9">
        <v>2.0625</v>
      </c>
      <c r="D106">
        <v>26454</v>
      </c>
      <c r="E106">
        <v>26454</v>
      </c>
      <c r="F106">
        <v>23168</v>
      </c>
      <c r="G106">
        <v>21784</v>
      </c>
      <c r="H106">
        <v>8898</v>
      </c>
      <c r="I106">
        <v>8898</v>
      </c>
      <c r="J106">
        <v>5712</v>
      </c>
      <c r="K106">
        <v>2504</v>
      </c>
      <c r="L106">
        <v>2172</v>
      </c>
      <c r="M106">
        <v>-883</v>
      </c>
      <c r="N106">
        <v>0</v>
      </c>
    </row>
    <row r="107" spans="2:14" x14ac:dyDescent="0.2">
      <c r="B107" s="8">
        <v>45247.083333333336</v>
      </c>
      <c r="C107" s="9">
        <v>2.0833333333333299</v>
      </c>
      <c r="D107">
        <v>26057</v>
      </c>
      <c r="E107">
        <v>26057</v>
      </c>
      <c r="F107">
        <v>22822</v>
      </c>
      <c r="G107">
        <v>21396</v>
      </c>
      <c r="H107">
        <v>8322</v>
      </c>
      <c r="I107">
        <v>8322</v>
      </c>
      <c r="J107">
        <v>5631</v>
      </c>
      <c r="K107">
        <v>2462</v>
      </c>
      <c r="L107">
        <v>2133</v>
      </c>
      <c r="M107">
        <v>-927</v>
      </c>
      <c r="N107">
        <v>0</v>
      </c>
    </row>
    <row r="108" spans="2:14" x14ac:dyDescent="0.2">
      <c r="B108" s="8">
        <v>45247.104166666664</v>
      </c>
      <c r="C108" s="9">
        <v>2.1041666666666701</v>
      </c>
      <c r="D108">
        <v>25981</v>
      </c>
      <c r="E108">
        <v>25981</v>
      </c>
      <c r="F108">
        <v>22477</v>
      </c>
      <c r="G108">
        <v>21040</v>
      </c>
      <c r="H108">
        <v>8219</v>
      </c>
      <c r="I108">
        <v>8219</v>
      </c>
      <c r="J108">
        <v>5593</v>
      </c>
      <c r="K108">
        <v>2453</v>
      </c>
      <c r="L108">
        <v>2137</v>
      </c>
      <c r="M108">
        <v>-923</v>
      </c>
      <c r="N108">
        <v>0</v>
      </c>
    </row>
    <row r="109" spans="2:14" x14ac:dyDescent="0.2">
      <c r="B109" s="8">
        <v>45247.125</v>
      </c>
      <c r="C109" s="9">
        <v>2.125</v>
      </c>
      <c r="D109">
        <v>25562</v>
      </c>
      <c r="E109">
        <v>25562</v>
      </c>
      <c r="F109">
        <v>22127</v>
      </c>
      <c r="G109">
        <v>20688</v>
      </c>
      <c r="H109">
        <v>7250</v>
      </c>
      <c r="I109">
        <v>7250</v>
      </c>
      <c r="J109">
        <v>5586</v>
      </c>
      <c r="K109">
        <v>2452</v>
      </c>
      <c r="L109">
        <v>2148</v>
      </c>
      <c r="M109">
        <v>-914</v>
      </c>
      <c r="N109">
        <v>0</v>
      </c>
    </row>
    <row r="110" spans="2:14" x14ac:dyDescent="0.2">
      <c r="B110" s="8">
        <v>45247.145833333336</v>
      </c>
      <c r="C110" s="9">
        <v>2.1458333333333299</v>
      </c>
      <c r="D110">
        <v>25091</v>
      </c>
      <c r="E110">
        <v>25091</v>
      </c>
      <c r="F110">
        <v>21958</v>
      </c>
      <c r="G110">
        <v>20516</v>
      </c>
      <c r="H110">
        <v>7193</v>
      </c>
      <c r="I110">
        <v>7193</v>
      </c>
      <c r="J110">
        <v>5615</v>
      </c>
      <c r="K110">
        <v>2462</v>
      </c>
      <c r="L110">
        <v>2160</v>
      </c>
      <c r="M110">
        <v>-902</v>
      </c>
      <c r="N110">
        <v>0</v>
      </c>
    </row>
    <row r="111" spans="2:14" x14ac:dyDescent="0.2">
      <c r="B111" s="8">
        <v>45247.166666666664</v>
      </c>
      <c r="C111" s="9">
        <v>2.1666666666666701</v>
      </c>
      <c r="D111">
        <v>24608</v>
      </c>
      <c r="E111">
        <v>24608</v>
      </c>
      <c r="F111">
        <v>21769</v>
      </c>
      <c r="G111">
        <v>20330</v>
      </c>
      <c r="H111">
        <v>6625</v>
      </c>
      <c r="I111">
        <v>6625</v>
      </c>
      <c r="J111">
        <v>5642</v>
      </c>
      <c r="K111">
        <v>2465</v>
      </c>
      <c r="L111">
        <v>2163</v>
      </c>
      <c r="M111">
        <v>-898</v>
      </c>
      <c r="N111">
        <v>0</v>
      </c>
    </row>
    <row r="112" spans="2:14" x14ac:dyDescent="0.2">
      <c r="B112" s="8">
        <v>45247.1875</v>
      </c>
      <c r="C112" s="9">
        <v>2.1875</v>
      </c>
      <c r="D112">
        <v>24567</v>
      </c>
      <c r="E112">
        <v>24567</v>
      </c>
      <c r="F112">
        <v>21987</v>
      </c>
      <c r="G112">
        <v>20545</v>
      </c>
      <c r="H112">
        <v>6659</v>
      </c>
      <c r="I112">
        <v>6659</v>
      </c>
      <c r="J112">
        <v>5655</v>
      </c>
      <c r="K112">
        <v>2466</v>
      </c>
      <c r="L112">
        <v>2164</v>
      </c>
      <c r="M112">
        <v>-895</v>
      </c>
      <c r="N112">
        <v>0</v>
      </c>
    </row>
    <row r="113" spans="2:14" x14ac:dyDescent="0.2">
      <c r="B113" s="8">
        <v>45247.208333333336</v>
      </c>
      <c r="C113" s="9">
        <v>2.2083333333333299</v>
      </c>
      <c r="D113">
        <v>24752</v>
      </c>
      <c r="E113">
        <v>24752</v>
      </c>
      <c r="F113">
        <v>22143</v>
      </c>
      <c r="G113">
        <v>20707</v>
      </c>
      <c r="H113">
        <v>5454</v>
      </c>
      <c r="I113">
        <v>5454</v>
      </c>
      <c r="J113">
        <v>5454</v>
      </c>
      <c r="K113">
        <v>2262</v>
      </c>
      <c r="L113">
        <v>1944</v>
      </c>
      <c r="M113">
        <v>-1118</v>
      </c>
      <c r="N113">
        <v>-477</v>
      </c>
    </row>
    <row r="114" spans="2:14" x14ac:dyDescent="0.2">
      <c r="B114" s="8">
        <v>45247.229166666664</v>
      </c>
      <c r="C114" s="9">
        <v>2.2291666666666701</v>
      </c>
      <c r="D114">
        <v>25812</v>
      </c>
      <c r="E114">
        <v>25812</v>
      </c>
      <c r="F114">
        <v>22857</v>
      </c>
      <c r="G114">
        <v>21633</v>
      </c>
      <c r="H114">
        <v>5251</v>
      </c>
      <c r="I114">
        <v>5251</v>
      </c>
      <c r="J114">
        <v>5251</v>
      </c>
      <c r="K114">
        <v>2113</v>
      </c>
      <c r="L114">
        <v>1776</v>
      </c>
      <c r="M114">
        <v>-1286</v>
      </c>
      <c r="N114">
        <v>-689</v>
      </c>
    </row>
    <row r="115" spans="2:14" x14ac:dyDescent="0.2">
      <c r="B115" s="8">
        <v>45247.25</v>
      </c>
      <c r="C115" s="9">
        <v>2.25</v>
      </c>
      <c r="D115">
        <v>27977</v>
      </c>
      <c r="E115">
        <v>27977</v>
      </c>
      <c r="F115">
        <v>25706</v>
      </c>
      <c r="G115">
        <v>24682</v>
      </c>
      <c r="H115">
        <v>6551</v>
      </c>
      <c r="I115">
        <v>6530</v>
      </c>
      <c r="J115">
        <v>6530</v>
      </c>
      <c r="K115">
        <v>3313</v>
      </c>
      <c r="L115">
        <v>2668</v>
      </c>
      <c r="M115">
        <v>-389</v>
      </c>
      <c r="N115">
        <v>-389</v>
      </c>
    </row>
    <row r="116" spans="2:14" x14ac:dyDescent="0.2">
      <c r="B116" s="8">
        <v>45247.270833333336</v>
      </c>
      <c r="C116" s="9">
        <v>2.2708333333333299</v>
      </c>
      <c r="D116">
        <v>30655</v>
      </c>
      <c r="E116">
        <v>30655</v>
      </c>
      <c r="F116">
        <v>28515</v>
      </c>
      <c r="G116">
        <v>27233</v>
      </c>
      <c r="H116">
        <v>6693</v>
      </c>
      <c r="I116">
        <v>6483</v>
      </c>
      <c r="J116">
        <v>6483</v>
      </c>
      <c r="K116">
        <v>3256</v>
      </c>
      <c r="L116">
        <v>2570</v>
      </c>
      <c r="M116">
        <v>-486</v>
      </c>
      <c r="N116">
        <v>-486</v>
      </c>
    </row>
    <row r="117" spans="2:14" x14ac:dyDescent="0.2">
      <c r="B117" s="8">
        <v>45247.291666666664</v>
      </c>
      <c r="C117" s="9">
        <v>2.2916666666666701</v>
      </c>
      <c r="D117">
        <v>33944</v>
      </c>
      <c r="E117">
        <v>33873</v>
      </c>
      <c r="F117">
        <v>31936</v>
      </c>
      <c r="G117">
        <v>30603</v>
      </c>
      <c r="H117">
        <v>8681</v>
      </c>
      <c r="I117">
        <v>8366</v>
      </c>
      <c r="J117">
        <v>7080</v>
      </c>
      <c r="K117">
        <v>3789</v>
      </c>
      <c r="L117">
        <v>3055</v>
      </c>
      <c r="M117">
        <v>0</v>
      </c>
      <c r="N117">
        <v>0</v>
      </c>
    </row>
    <row r="118" spans="2:14" x14ac:dyDescent="0.2">
      <c r="B118" s="8">
        <v>45247.3125</v>
      </c>
      <c r="C118" s="9">
        <v>2.3125</v>
      </c>
      <c r="D118">
        <v>34775</v>
      </c>
      <c r="E118">
        <v>34730</v>
      </c>
      <c r="F118">
        <v>32803</v>
      </c>
      <c r="G118">
        <v>31366</v>
      </c>
      <c r="H118">
        <v>8942</v>
      </c>
      <c r="I118">
        <v>8690</v>
      </c>
      <c r="J118">
        <v>7367</v>
      </c>
      <c r="K118">
        <v>3801</v>
      </c>
      <c r="L118">
        <v>3056</v>
      </c>
      <c r="M118">
        <v>0</v>
      </c>
      <c r="N118">
        <v>0</v>
      </c>
    </row>
    <row r="119" spans="2:14" x14ac:dyDescent="0.2">
      <c r="B119" s="8">
        <v>45247.333333333336</v>
      </c>
      <c r="C119" s="9">
        <v>2.3333333333333299</v>
      </c>
      <c r="D119">
        <v>36427</v>
      </c>
      <c r="E119">
        <v>35931</v>
      </c>
      <c r="F119">
        <v>34045</v>
      </c>
      <c r="G119">
        <v>32606</v>
      </c>
      <c r="H119">
        <v>10443</v>
      </c>
      <c r="I119">
        <v>10053</v>
      </c>
      <c r="J119">
        <v>7118</v>
      </c>
      <c r="K119">
        <v>3746</v>
      </c>
      <c r="L119">
        <v>3054</v>
      </c>
      <c r="M119">
        <v>0</v>
      </c>
      <c r="N119">
        <v>0</v>
      </c>
    </row>
    <row r="120" spans="2:14" x14ac:dyDescent="0.2">
      <c r="B120" s="8">
        <v>45247.354166666664</v>
      </c>
      <c r="C120" s="9">
        <v>2.3541666666666701</v>
      </c>
      <c r="D120">
        <v>37507</v>
      </c>
      <c r="E120">
        <v>36112</v>
      </c>
      <c r="F120">
        <v>34360</v>
      </c>
      <c r="G120">
        <v>32920</v>
      </c>
      <c r="H120">
        <v>10650</v>
      </c>
      <c r="I120">
        <v>10241</v>
      </c>
      <c r="J120">
        <v>7182</v>
      </c>
      <c r="K120">
        <v>3767</v>
      </c>
      <c r="L120">
        <v>3055</v>
      </c>
      <c r="M120">
        <v>0</v>
      </c>
      <c r="N120">
        <v>0</v>
      </c>
    </row>
    <row r="121" spans="2:14" x14ac:dyDescent="0.2">
      <c r="B121" s="8">
        <v>45247.375</v>
      </c>
      <c r="C121" s="9">
        <v>2.375</v>
      </c>
      <c r="D121">
        <v>38825</v>
      </c>
      <c r="E121">
        <v>36305</v>
      </c>
      <c r="F121">
        <v>34653</v>
      </c>
      <c r="G121">
        <v>33213</v>
      </c>
      <c r="H121">
        <v>10685</v>
      </c>
      <c r="I121">
        <v>10477</v>
      </c>
      <c r="J121">
        <v>6933</v>
      </c>
      <c r="K121">
        <v>3691</v>
      </c>
      <c r="L121">
        <v>3058</v>
      </c>
      <c r="M121">
        <v>0</v>
      </c>
      <c r="N121">
        <v>0</v>
      </c>
    </row>
    <row r="122" spans="2:14" x14ac:dyDescent="0.2">
      <c r="B122" s="8">
        <v>45247.395833333336</v>
      </c>
      <c r="C122" s="9">
        <v>2.3958333333333299</v>
      </c>
      <c r="D122">
        <v>39205</v>
      </c>
      <c r="E122">
        <v>35736</v>
      </c>
      <c r="F122">
        <v>34319</v>
      </c>
      <c r="G122">
        <v>32882</v>
      </c>
      <c r="H122">
        <v>10492</v>
      </c>
      <c r="I122">
        <v>10438</v>
      </c>
      <c r="J122">
        <v>6872</v>
      </c>
      <c r="K122">
        <v>3679</v>
      </c>
      <c r="L122">
        <v>3066</v>
      </c>
      <c r="M122">
        <v>0</v>
      </c>
      <c r="N122">
        <v>0</v>
      </c>
    </row>
    <row r="123" spans="2:14" x14ac:dyDescent="0.2">
      <c r="B123" s="8">
        <v>45247.416666666664</v>
      </c>
      <c r="C123" s="9">
        <v>2.4166666666666701</v>
      </c>
      <c r="D123">
        <v>38671</v>
      </c>
      <c r="E123">
        <v>34735</v>
      </c>
      <c r="F123">
        <v>33360</v>
      </c>
      <c r="G123">
        <v>31919</v>
      </c>
      <c r="H123">
        <v>9661</v>
      </c>
      <c r="I123">
        <v>9661</v>
      </c>
      <c r="J123">
        <v>6822</v>
      </c>
      <c r="K123">
        <v>3631</v>
      </c>
      <c r="L123">
        <v>3055</v>
      </c>
      <c r="M123">
        <v>-7</v>
      </c>
      <c r="N123">
        <v>0</v>
      </c>
    </row>
    <row r="124" spans="2:14" x14ac:dyDescent="0.2">
      <c r="B124" s="8">
        <v>45247.4375</v>
      </c>
      <c r="C124" s="9">
        <v>2.4375</v>
      </c>
      <c r="D124">
        <v>38969</v>
      </c>
      <c r="E124">
        <v>34355</v>
      </c>
      <c r="F124">
        <v>33007</v>
      </c>
      <c r="G124">
        <v>31569</v>
      </c>
      <c r="H124">
        <v>9655</v>
      </c>
      <c r="I124">
        <v>9637</v>
      </c>
      <c r="J124">
        <v>6817</v>
      </c>
      <c r="K124">
        <v>3599</v>
      </c>
      <c r="L124">
        <v>3058</v>
      </c>
      <c r="M124">
        <v>0</v>
      </c>
      <c r="N124">
        <v>0</v>
      </c>
    </row>
    <row r="125" spans="2:14" x14ac:dyDescent="0.2">
      <c r="B125" s="8">
        <v>45247.458333333336</v>
      </c>
      <c r="C125" s="9">
        <v>2.4583333333333299</v>
      </c>
      <c r="D125">
        <v>39028</v>
      </c>
      <c r="E125">
        <v>34075</v>
      </c>
      <c r="F125">
        <v>32691</v>
      </c>
      <c r="G125">
        <v>31251</v>
      </c>
      <c r="H125">
        <v>9307</v>
      </c>
      <c r="I125">
        <v>9307</v>
      </c>
      <c r="J125">
        <v>6689</v>
      </c>
      <c r="K125">
        <v>3518</v>
      </c>
      <c r="L125">
        <v>3054</v>
      </c>
      <c r="M125">
        <v>-7</v>
      </c>
      <c r="N125">
        <v>0</v>
      </c>
    </row>
    <row r="126" spans="2:14" x14ac:dyDescent="0.2">
      <c r="B126" s="8">
        <v>45247.479166666664</v>
      </c>
      <c r="C126" s="9">
        <v>2.4791666666666701</v>
      </c>
      <c r="D126">
        <v>38766</v>
      </c>
      <c r="E126">
        <v>33662</v>
      </c>
      <c r="F126">
        <v>32289</v>
      </c>
      <c r="G126">
        <v>30850</v>
      </c>
      <c r="H126">
        <v>9335</v>
      </c>
      <c r="I126">
        <v>9335</v>
      </c>
      <c r="J126">
        <v>6722</v>
      </c>
      <c r="K126">
        <v>3516</v>
      </c>
      <c r="L126">
        <v>3050</v>
      </c>
      <c r="M126">
        <v>-7</v>
      </c>
      <c r="N126">
        <v>0</v>
      </c>
    </row>
    <row r="127" spans="2:14" x14ac:dyDescent="0.2">
      <c r="B127" s="8">
        <v>45247.5</v>
      </c>
      <c r="C127" s="9">
        <v>2.5</v>
      </c>
      <c r="D127">
        <v>38646</v>
      </c>
      <c r="E127">
        <v>33726</v>
      </c>
      <c r="F127">
        <v>32375</v>
      </c>
      <c r="G127">
        <v>30935</v>
      </c>
      <c r="H127">
        <v>9323</v>
      </c>
      <c r="I127">
        <v>9323</v>
      </c>
      <c r="J127">
        <v>6687</v>
      </c>
      <c r="K127">
        <v>3518</v>
      </c>
      <c r="L127">
        <v>3052</v>
      </c>
      <c r="M127">
        <v>-7</v>
      </c>
      <c r="N127">
        <v>0</v>
      </c>
    </row>
    <row r="128" spans="2:14" x14ac:dyDescent="0.2">
      <c r="B128" s="8">
        <v>45247.520833333336</v>
      </c>
      <c r="C128" s="9">
        <v>2.5208333333333299</v>
      </c>
      <c r="D128">
        <v>38070</v>
      </c>
      <c r="E128">
        <v>33659</v>
      </c>
      <c r="F128">
        <v>32518</v>
      </c>
      <c r="G128">
        <v>31079</v>
      </c>
      <c r="H128">
        <v>9421</v>
      </c>
      <c r="I128">
        <v>9400</v>
      </c>
      <c r="J128">
        <v>6736</v>
      </c>
      <c r="K128">
        <v>3524</v>
      </c>
      <c r="L128">
        <v>3057</v>
      </c>
      <c r="M128">
        <v>0</v>
      </c>
      <c r="N128">
        <v>0</v>
      </c>
    </row>
    <row r="129" spans="2:14" x14ac:dyDescent="0.2">
      <c r="B129" s="8">
        <v>45247.541666666664</v>
      </c>
      <c r="C129" s="9">
        <v>2.5416666666666701</v>
      </c>
      <c r="D129">
        <v>37745</v>
      </c>
      <c r="E129">
        <v>34028</v>
      </c>
      <c r="F129">
        <v>32995</v>
      </c>
      <c r="G129">
        <v>31553</v>
      </c>
      <c r="H129">
        <v>10154</v>
      </c>
      <c r="I129">
        <v>10154</v>
      </c>
      <c r="J129">
        <v>6734</v>
      </c>
      <c r="K129">
        <v>3519</v>
      </c>
      <c r="L129">
        <v>3053</v>
      </c>
      <c r="M129">
        <v>-7</v>
      </c>
      <c r="N129">
        <v>0</v>
      </c>
    </row>
    <row r="130" spans="2:14" x14ac:dyDescent="0.2">
      <c r="B130" s="8">
        <v>45247.5625</v>
      </c>
      <c r="C130" s="9">
        <v>2.5625</v>
      </c>
      <c r="D130">
        <v>37209</v>
      </c>
      <c r="E130">
        <v>34588</v>
      </c>
      <c r="F130">
        <v>33593</v>
      </c>
      <c r="G130">
        <v>32155</v>
      </c>
      <c r="H130">
        <v>10896</v>
      </c>
      <c r="I130">
        <v>10672</v>
      </c>
      <c r="J130">
        <v>6990</v>
      </c>
      <c r="K130">
        <v>3604</v>
      </c>
      <c r="L130">
        <v>3056</v>
      </c>
      <c r="M130">
        <v>0</v>
      </c>
      <c r="N130">
        <v>0</v>
      </c>
    </row>
    <row r="131" spans="2:14" x14ac:dyDescent="0.2">
      <c r="B131" s="8">
        <v>45247.583333333336</v>
      </c>
      <c r="C131" s="9">
        <v>2.5833333333333299</v>
      </c>
      <c r="D131">
        <v>36620</v>
      </c>
      <c r="E131">
        <v>34988</v>
      </c>
      <c r="F131">
        <v>34063</v>
      </c>
      <c r="G131">
        <v>32625</v>
      </c>
      <c r="H131">
        <v>11250</v>
      </c>
      <c r="I131">
        <v>10691</v>
      </c>
      <c r="J131">
        <v>7306</v>
      </c>
      <c r="K131">
        <v>3790</v>
      </c>
      <c r="L131">
        <v>3060</v>
      </c>
      <c r="M131">
        <v>0</v>
      </c>
      <c r="N131">
        <v>0</v>
      </c>
    </row>
    <row r="132" spans="2:14" x14ac:dyDescent="0.2">
      <c r="B132" s="8">
        <v>45247.604166666664</v>
      </c>
      <c r="C132" s="9">
        <v>2.6041666666666701</v>
      </c>
      <c r="D132">
        <v>35718</v>
      </c>
      <c r="E132">
        <v>34912</v>
      </c>
      <c r="F132">
        <v>34074</v>
      </c>
      <c r="G132">
        <v>32633</v>
      </c>
      <c r="H132">
        <v>11172</v>
      </c>
      <c r="I132">
        <v>10964</v>
      </c>
      <c r="J132">
        <v>7391</v>
      </c>
      <c r="K132">
        <v>3779</v>
      </c>
      <c r="L132">
        <v>3056</v>
      </c>
      <c r="M132">
        <v>0</v>
      </c>
      <c r="N132">
        <v>0</v>
      </c>
    </row>
    <row r="133" spans="2:14" x14ac:dyDescent="0.2">
      <c r="B133" s="8">
        <v>45247.625</v>
      </c>
      <c r="C133" s="9">
        <v>2.625</v>
      </c>
      <c r="D133">
        <v>35956</v>
      </c>
      <c r="E133">
        <v>35639</v>
      </c>
      <c r="F133">
        <v>34764</v>
      </c>
      <c r="G133">
        <v>33326</v>
      </c>
      <c r="H133">
        <v>12167</v>
      </c>
      <c r="I133">
        <v>11322</v>
      </c>
      <c r="J133">
        <v>7317</v>
      </c>
      <c r="K133">
        <v>3879</v>
      </c>
      <c r="L133">
        <v>3053</v>
      </c>
      <c r="M133">
        <v>0</v>
      </c>
      <c r="N133">
        <v>0</v>
      </c>
    </row>
    <row r="134" spans="2:14" x14ac:dyDescent="0.2">
      <c r="B134" s="8">
        <v>45247.645833333336</v>
      </c>
      <c r="C134" s="9">
        <v>2.6458333333333299</v>
      </c>
      <c r="D134">
        <v>36556</v>
      </c>
      <c r="E134">
        <v>36505</v>
      </c>
      <c r="F134">
        <v>35517</v>
      </c>
      <c r="G134">
        <v>34078</v>
      </c>
      <c r="H134">
        <v>12800</v>
      </c>
      <c r="I134">
        <v>11537</v>
      </c>
      <c r="J134">
        <v>7302</v>
      </c>
      <c r="K134">
        <v>3888</v>
      </c>
      <c r="L134">
        <v>3050</v>
      </c>
      <c r="M134">
        <v>0</v>
      </c>
      <c r="N134">
        <v>0</v>
      </c>
    </row>
    <row r="135" spans="2:14" x14ac:dyDescent="0.2">
      <c r="B135" s="8">
        <v>45247.666666666664</v>
      </c>
      <c r="C135" s="9">
        <v>2.6666666666666701</v>
      </c>
      <c r="D135">
        <v>38244</v>
      </c>
      <c r="E135">
        <v>38244</v>
      </c>
      <c r="F135">
        <v>37128</v>
      </c>
      <c r="G135">
        <v>35688</v>
      </c>
      <c r="H135">
        <v>14182</v>
      </c>
      <c r="I135">
        <v>12847</v>
      </c>
      <c r="J135">
        <v>7904</v>
      </c>
      <c r="K135">
        <v>3928</v>
      </c>
      <c r="L135">
        <v>3048</v>
      </c>
      <c r="M135">
        <v>0</v>
      </c>
      <c r="N135">
        <v>0</v>
      </c>
    </row>
    <row r="136" spans="2:14" x14ac:dyDescent="0.2">
      <c r="B136" s="8">
        <v>45247.6875</v>
      </c>
      <c r="C136" s="9">
        <v>2.6875</v>
      </c>
      <c r="D136">
        <v>39168</v>
      </c>
      <c r="E136">
        <v>39168</v>
      </c>
      <c r="F136">
        <v>37836</v>
      </c>
      <c r="G136">
        <v>36398</v>
      </c>
      <c r="H136">
        <v>14771</v>
      </c>
      <c r="I136">
        <v>13349</v>
      </c>
      <c r="J136">
        <v>8248</v>
      </c>
      <c r="K136">
        <v>3937</v>
      </c>
      <c r="L136">
        <v>3048</v>
      </c>
      <c r="M136">
        <v>0</v>
      </c>
      <c r="N136">
        <v>0</v>
      </c>
    </row>
    <row r="137" spans="2:14" x14ac:dyDescent="0.2">
      <c r="B137" s="8">
        <v>45247.708333333336</v>
      </c>
      <c r="C137" s="9">
        <v>2.7083333333333299</v>
      </c>
      <c r="D137">
        <v>39533</v>
      </c>
      <c r="E137">
        <v>39533</v>
      </c>
      <c r="F137">
        <v>37903</v>
      </c>
      <c r="G137">
        <v>36462</v>
      </c>
      <c r="H137">
        <v>14807</v>
      </c>
      <c r="I137">
        <v>13308</v>
      </c>
      <c r="J137">
        <v>8501</v>
      </c>
      <c r="K137">
        <v>3941</v>
      </c>
      <c r="L137">
        <v>3046</v>
      </c>
      <c r="M137">
        <v>0</v>
      </c>
      <c r="N137">
        <v>0</v>
      </c>
    </row>
    <row r="138" spans="2:14" x14ac:dyDescent="0.2">
      <c r="B138" s="8">
        <v>45247.729166666664</v>
      </c>
      <c r="C138" s="9">
        <v>2.7291666666666701</v>
      </c>
      <c r="D138">
        <v>39918</v>
      </c>
      <c r="E138">
        <v>39918</v>
      </c>
      <c r="F138">
        <v>37762</v>
      </c>
      <c r="G138">
        <v>36322</v>
      </c>
      <c r="H138">
        <v>14806</v>
      </c>
      <c r="I138">
        <v>13263</v>
      </c>
      <c r="J138">
        <v>8482</v>
      </c>
      <c r="K138">
        <v>3978</v>
      </c>
      <c r="L138">
        <v>3048</v>
      </c>
      <c r="M138">
        <v>0</v>
      </c>
      <c r="N138">
        <v>0</v>
      </c>
    </row>
    <row r="139" spans="2:14" x14ac:dyDescent="0.2">
      <c r="B139" s="8">
        <v>45247.75</v>
      </c>
      <c r="C139" s="9">
        <v>2.75</v>
      </c>
      <c r="D139">
        <v>39373</v>
      </c>
      <c r="E139">
        <v>39373</v>
      </c>
      <c r="F139">
        <v>36818</v>
      </c>
      <c r="G139">
        <v>35378</v>
      </c>
      <c r="H139">
        <v>13927</v>
      </c>
      <c r="I139">
        <v>12384</v>
      </c>
      <c r="J139">
        <v>7679</v>
      </c>
      <c r="K139">
        <v>3977</v>
      </c>
      <c r="L139">
        <v>3046</v>
      </c>
      <c r="M139">
        <v>0</v>
      </c>
      <c r="N139">
        <v>0</v>
      </c>
    </row>
    <row r="140" spans="2:14" x14ac:dyDescent="0.2">
      <c r="B140" s="8">
        <v>45247.770833333336</v>
      </c>
      <c r="C140" s="9">
        <v>2.7708333333333299</v>
      </c>
      <c r="D140">
        <v>38994</v>
      </c>
      <c r="E140">
        <v>38994</v>
      </c>
      <c r="F140">
        <v>35890</v>
      </c>
      <c r="G140">
        <v>34452</v>
      </c>
      <c r="H140">
        <v>13600</v>
      </c>
      <c r="I140">
        <v>12077</v>
      </c>
      <c r="J140">
        <v>7454</v>
      </c>
      <c r="K140">
        <v>3967</v>
      </c>
      <c r="L140">
        <v>3045</v>
      </c>
      <c r="M140">
        <v>0</v>
      </c>
      <c r="N140">
        <v>0</v>
      </c>
    </row>
    <row r="141" spans="2:14" x14ac:dyDescent="0.2">
      <c r="B141" s="8">
        <v>45247.791666666664</v>
      </c>
      <c r="C141" s="9">
        <v>2.7916666666666701</v>
      </c>
      <c r="D141">
        <v>37653</v>
      </c>
      <c r="E141">
        <v>37653</v>
      </c>
      <c r="F141">
        <v>33953</v>
      </c>
      <c r="G141">
        <v>32514</v>
      </c>
      <c r="H141">
        <v>11438</v>
      </c>
      <c r="I141">
        <v>10596</v>
      </c>
      <c r="J141">
        <v>6839</v>
      </c>
      <c r="K141">
        <v>3869</v>
      </c>
      <c r="L141">
        <v>3050</v>
      </c>
      <c r="M141">
        <v>0</v>
      </c>
      <c r="N141">
        <v>0</v>
      </c>
    </row>
    <row r="142" spans="2:14" x14ac:dyDescent="0.2">
      <c r="B142" s="8">
        <v>45247.8125</v>
      </c>
      <c r="C142" s="9">
        <v>2.8125</v>
      </c>
      <c r="D142">
        <v>36766</v>
      </c>
      <c r="E142">
        <v>36766</v>
      </c>
      <c r="F142">
        <v>32440</v>
      </c>
      <c r="G142">
        <v>31001</v>
      </c>
      <c r="H142">
        <v>10257</v>
      </c>
      <c r="I142">
        <v>9707</v>
      </c>
      <c r="J142">
        <v>6382</v>
      </c>
      <c r="K142">
        <v>3795</v>
      </c>
      <c r="L142">
        <v>3050</v>
      </c>
      <c r="M142">
        <v>0</v>
      </c>
      <c r="N142">
        <v>0</v>
      </c>
    </row>
    <row r="143" spans="2:14" x14ac:dyDescent="0.2">
      <c r="B143" s="8">
        <v>45247.833333333336</v>
      </c>
      <c r="C143" s="9">
        <v>2.8333333333333299</v>
      </c>
      <c r="D143">
        <v>35448</v>
      </c>
      <c r="E143">
        <v>35448</v>
      </c>
      <c r="F143">
        <v>30509</v>
      </c>
      <c r="G143">
        <v>29071</v>
      </c>
      <c r="H143">
        <v>8141</v>
      </c>
      <c r="I143">
        <v>7768</v>
      </c>
      <c r="J143">
        <v>6326</v>
      </c>
      <c r="K143">
        <v>3673</v>
      </c>
      <c r="L143">
        <v>3051</v>
      </c>
      <c r="M143">
        <v>0</v>
      </c>
      <c r="N143">
        <v>0</v>
      </c>
    </row>
    <row r="144" spans="2:14" x14ac:dyDescent="0.2">
      <c r="B144" s="8">
        <v>45247.854166666664</v>
      </c>
      <c r="C144" s="9">
        <v>2.8541666666666701</v>
      </c>
      <c r="D144">
        <v>34217</v>
      </c>
      <c r="E144">
        <v>34217</v>
      </c>
      <c r="F144">
        <v>28870</v>
      </c>
      <c r="G144">
        <v>27436</v>
      </c>
      <c r="H144">
        <v>7638</v>
      </c>
      <c r="I144">
        <v>7261</v>
      </c>
      <c r="J144">
        <v>6119</v>
      </c>
      <c r="K144">
        <v>3515</v>
      </c>
      <c r="L144">
        <v>3054</v>
      </c>
      <c r="M144">
        <v>0</v>
      </c>
      <c r="N144">
        <v>0</v>
      </c>
    </row>
    <row r="145" spans="2:14" x14ac:dyDescent="0.2">
      <c r="B145" s="8">
        <v>45247.875</v>
      </c>
      <c r="C145" s="9">
        <v>2.875</v>
      </c>
      <c r="D145">
        <v>32444</v>
      </c>
      <c r="E145">
        <v>32444</v>
      </c>
      <c r="F145">
        <v>26577</v>
      </c>
      <c r="G145">
        <v>25136</v>
      </c>
      <c r="H145">
        <v>7170</v>
      </c>
      <c r="I145">
        <v>7126</v>
      </c>
      <c r="J145">
        <v>6277</v>
      </c>
      <c r="K145">
        <v>3495</v>
      </c>
      <c r="L145">
        <v>3054</v>
      </c>
      <c r="M145">
        <v>0</v>
      </c>
      <c r="N145">
        <v>0</v>
      </c>
    </row>
    <row r="146" spans="2:14" x14ac:dyDescent="0.2">
      <c r="B146" s="8">
        <v>45247.895833333336</v>
      </c>
      <c r="C146" s="9">
        <v>2.8958333333333299</v>
      </c>
      <c r="D146">
        <v>31090</v>
      </c>
      <c r="E146">
        <v>31090</v>
      </c>
      <c r="F146">
        <v>24740</v>
      </c>
      <c r="G146">
        <v>23302</v>
      </c>
      <c r="H146">
        <v>7037</v>
      </c>
      <c r="I146">
        <v>6960</v>
      </c>
      <c r="J146">
        <v>6081</v>
      </c>
      <c r="K146">
        <v>3471</v>
      </c>
      <c r="L146">
        <v>3052</v>
      </c>
      <c r="M146">
        <v>0</v>
      </c>
      <c r="N146">
        <v>0</v>
      </c>
    </row>
    <row r="147" spans="2:14" x14ac:dyDescent="0.2">
      <c r="B147" s="8">
        <v>45247.916666666664</v>
      </c>
      <c r="C147" s="9">
        <v>2.9166666666666701</v>
      </c>
      <c r="D147">
        <v>29680</v>
      </c>
      <c r="E147">
        <v>29680</v>
      </c>
      <c r="F147">
        <v>22948</v>
      </c>
      <c r="G147">
        <v>21521</v>
      </c>
      <c r="H147">
        <v>7161</v>
      </c>
      <c r="I147">
        <v>7073</v>
      </c>
      <c r="J147">
        <v>6019</v>
      </c>
      <c r="K147">
        <v>3414</v>
      </c>
      <c r="L147">
        <v>3052</v>
      </c>
      <c r="M147">
        <v>0</v>
      </c>
      <c r="N147">
        <v>0</v>
      </c>
    </row>
    <row r="148" spans="2:14" x14ac:dyDescent="0.2">
      <c r="B148" s="8">
        <v>45247.9375</v>
      </c>
      <c r="C148" s="9">
        <v>2.9375</v>
      </c>
      <c r="D148">
        <v>28076</v>
      </c>
      <c r="E148">
        <v>28076</v>
      </c>
      <c r="F148">
        <v>20383</v>
      </c>
      <c r="G148">
        <v>19109</v>
      </c>
      <c r="H148">
        <v>7309</v>
      </c>
      <c r="I148">
        <v>7287</v>
      </c>
      <c r="J148">
        <v>6063</v>
      </c>
      <c r="K148">
        <v>3421</v>
      </c>
      <c r="L148">
        <v>3055</v>
      </c>
      <c r="M148">
        <v>0</v>
      </c>
      <c r="N148">
        <v>0</v>
      </c>
    </row>
    <row r="149" spans="2:14" x14ac:dyDescent="0.2">
      <c r="B149" s="8">
        <v>45247.958333333336</v>
      </c>
      <c r="C149" s="9">
        <v>2.9583333333333299</v>
      </c>
      <c r="D149">
        <v>26889</v>
      </c>
      <c r="E149">
        <v>26889</v>
      </c>
      <c r="F149">
        <v>18045</v>
      </c>
      <c r="G149">
        <v>17200</v>
      </c>
      <c r="H149">
        <v>9630</v>
      </c>
      <c r="I149">
        <v>9630</v>
      </c>
      <c r="J149">
        <v>5957</v>
      </c>
      <c r="K149">
        <v>3345</v>
      </c>
      <c r="L149">
        <v>3004</v>
      </c>
      <c r="M149">
        <v>-49</v>
      </c>
      <c r="N149">
        <v>0</v>
      </c>
    </row>
    <row r="150" spans="2:14" x14ac:dyDescent="0.2">
      <c r="B150" s="8">
        <v>45247.979166666664</v>
      </c>
      <c r="C150" s="9">
        <v>2.9791666666666701</v>
      </c>
      <c r="D150">
        <v>25926</v>
      </c>
      <c r="E150">
        <v>25926</v>
      </c>
      <c r="F150">
        <v>15942</v>
      </c>
      <c r="G150">
        <v>15249</v>
      </c>
      <c r="H150">
        <v>9731</v>
      </c>
      <c r="I150">
        <v>9731</v>
      </c>
      <c r="J150">
        <v>5959</v>
      </c>
      <c r="K150">
        <v>3384</v>
      </c>
      <c r="L150">
        <v>3034</v>
      </c>
      <c r="M150">
        <v>-17</v>
      </c>
      <c r="N150">
        <v>0</v>
      </c>
    </row>
    <row r="151" spans="2:14" x14ac:dyDescent="0.2">
      <c r="B151" s="8">
        <v>45248</v>
      </c>
      <c r="C151" s="9">
        <v>3</v>
      </c>
      <c r="D151">
        <v>25752</v>
      </c>
      <c r="E151">
        <v>25752</v>
      </c>
      <c r="F151">
        <v>14803</v>
      </c>
      <c r="G151">
        <v>14511</v>
      </c>
      <c r="H151">
        <v>10287</v>
      </c>
      <c r="I151">
        <v>10287</v>
      </c>
      <c r="J151">
        <v>5718</v>
      </c>
      <c r="K151">
        <v>3164</v>
      </c>
      <c r="L151">
        <v>2830</v>
      </c>
      <c r="M151">
        <v>-223</v>
      </c>
      <c r="N151">
        <v>0</v>
      </c>
    </row>
    <row r="152" spans="2:14" x14ac:dyDescent="0.2">
      <c r="B152" s="8">
        <v>45248.020833333336</v>
      </c>
      <c r="C152" s="9">
        <v>3.0208333333333299</v>
      </c>
      <c r="D152">
        <v>26056</v>
      </c>
      <c r="E152">
        <v>26056</v>
      </c>
      <c r="F152">
        <v>14164</v>
      </c>
      <c r="G152">
        <v>13847</v>
      </c>
      <c r="H152">
        <v>10430</v>
      </c>
      <c r="I152">
        <v>10430</v>
      </c>
      <c r="J152">
        <v>5807</v>
      </c>
      <c r="K152">
        <v>3250</v>
      </c>
      <c r="L152">
        <v>2925</v>
      </c>
      <c r="M152">
        <v>-124</v>
      </c>
      <c r="N152">
        <v>0</v>
      </c>
    </row>
    <row r="153" spans="2:14" x14ac:dyDescent="0.2">
      <c r="B153" s="8">
        <v>45248.041666666664</v>
      </c>
      <c r="C153" s="9">
        <v>3.0416666666666701</v>
      </c>
      <c r="D153">
        <v>25529</v>
      </c>
      <c r="E153">
        <v>25529</v>
      </c>
      <c r="F153">
        <v>12700</v>
      </c>
      <c r="G153">
        <v>12470</v>
      </c>
      <c r="H153">
        <v>9032</v>
      </c>
      <c r="I153">
        <v>9032</v>
      </c>
      <c r="J153">
        <v>5813</v>
      </c>
      <c r="K153">
        <v>3324</v>
      </c>
      <c r="L153">
        <v>3019</v>
      </c>
      <c r="M153">
        <v>-31</v>
      </c>
      <c r="N153">
        <v>0</v>
      </c>
    </row>
    <row r="154" spans="2:14" x14ac:dyDescent="0.2">
      <c r="B154" s="8">
        <v>45248.0625</v>
      </c>
      <c r="C154" s="9">
        <v>3.0625</v>
      </c>
      <c r="D154">
        <v>25315</v>
      </c>
      <c r="E154">
        <v>25315</v>
      </c>
      <c r="F154">
        <v>11815</v>
      </c>
      <c r="G154">
        <v>11584</v>
      </c>
      <c r="H154">
        <v>8425</v>
      </c>
      <c r="I154">
        <v>8425</v>
      </c>
      <c r="J154">
        <v>5458</v>
      </c>
      <c r="K154">
        <v>3076</v>
      </c>
      <c r="L154">
        <v>2786</v>
      </c>
      <c r="M154">
        <v>-265</v>
      </c>
      <c r="N154">
        <v>0</v>
      </c>
    </row>
    <row r="155" spans="2:14" x14ac:dyDescent="0.2">
      <c r="B155" s="8">
        <v>45248.083333333336</v>
      </c>
      <c r="C155" s="9">
        <v>3.0833333333333299</v>
      </c>
      <c r="D155">
        <v>24255</v>
      </c>
      <c r="E155">
        <v>24255</v>
      </c>
      <c r="F155">
        <v>10386</v>
      </c>
      <c r="G155">
        <v>10138</v>
      </c>
      <c r="H155">
        <v>6516</v>
      </c>
      <c r="I155">
        <v>6516</v>
      </c>
      <c r="J155">
        <v>5310</v>
      </c>
      <c r="K155">
        <v>2693</v>
      </c>
      <c r="L155">
        <v>2398</v>
      </c>
      <c r="M155">
        <v>-651</v>
      </c>
      <c r="N155">
        <v>0</v>
      </c>
    </row>
    <row r="156" spans="2:14" x14ac:dyDescent="0.2">
      <c r="B156" s="8">
        <v>45248.104166666664</v>
      </c>
      <c r="C156" s="9">
        <v>3.1041666666666701</v>
      </c>
      <c r="D156">
        <v>24400</v>
      </c>
      <c r="E156">
        <v>24400</v>
      </c>
      <c r="F156">
        <v>9983</v>
      </c>
      <c r="G156">
        <v>9741</v>
      </c>
      <c r="H156">
        <v>6182</v>
      </c>
      <c r="I156">
        <v>6182</v>
      </c>
      <c r="J156">
        <v>5317</v>
      </c>
      <c r="K156">
        <v>2763</v>
      </c>
      <c r="L156">
        <v>2476</v>
      </c>
      <c r="M156">
        <v>-573</v>
      </c>
      <c r="N156">
        <v>0</v>
      </c>
    </row>
    <row r="157" spans="2:14" x14ac:dyDescent="0.2">
      <c r="B157" s="8">
        <v>45248.125</v>
      </c>
      <c r="C157" s="9">
        <v>3.125</v>
      </c>
      <c r="D157">
        <v>23755</v>
      </c>
      <c r="E157">
        <v>23755</v>
      </c>
      <c r="F157">
        <v>8897</v>
      </c>
      <c r="G157">
        <v>8666</v>
      </c>
      <c r="H157">
        <v>5117</v>
      </c>
      <c r="I157">
        <v>5117</v>
      </c>
      <c r="J157">
        <v>5051</v>
      </c>
      <c r="K157">
        <v>2511</v>
      </c>
      <c r="L157">
        <v>2225</v>
      </c>
      <c r="M157">
        <v>-825</v>
      </c>
      <c r="N157">
        <v>0</v>
      </c>
    </row>
    <row r="158" spans="2:14" x14ac:dyDescent="0.2">
      <c r="B158" s="8">
        <v>45248.145833333336</v>
      </c>
      <c r="C158" s="9">
        <v>3.1458333333333299</v>
      </c>
      <c r="D158">
        <v>23479</v>
      </c>
      <c r="E158">
        <v>23479</v>
      </c>
      <c r="F158">
        <v>7904</v>
      </c>
      <c r="G158">
        <v>7674</v>
      </c>
      <c r="H158">
        <v>4461</v>
      </c>
      <c r="I158">
        <v>4461</v>
      </c>
      <c r="J158">
        <v>4461</v>
      </c>
      <c r="K158">
        <v>2287</v>
      </c>
      <c r="L158">
        <v>2006</v>
      </c>
      <c r="M158">
        <v>-1043</v>
      </c>
      <c r="N158">
        <v>-115</v>
      </c>
    </row>
    <row r="159" spans="2:14" x14ac:dyDescent="0.2">
      <c r="B159" s="8">
        <v>45248.166666666664</v>
      </c>
      <c r="C159" s="9">
        <v>3.1666666666666701</v>
      </c>
      <c r="D159">
        <v>23426</v>
      </c>
      <c r="E159">
        <v>23426</v>
      </c>
      <c r="F159">
        <v>6914</v>
      </c>
      <c r="G159">
        <v>6674</v>
      </c>
      <c r="H159">
        <v>3108</v>
      </c>
      <c r="I159">
        <v>3108</v>
      </c>
      <c r="J159">
        <v>3108</v>
      </c>
      <c r="K159">
        <v>1214</v>
      </c>
      <c r="L159">
        <v>910</v>
      </c>
      <c r="M159">
        <v>-2140</v>
      </c>
      <c r="N159">
        <v>-1212</v>
      </c>
    </row>
    <row r="160" spans="2:14" x14ac:dyDescent="0.2">
      <c r="B160" s="8">
        <v>45248.1875</v>
      </c>
      <c r="C160" s="9">
        <v>3.1875</v>
      </c>
      <c r="D160">
        <v>23650</v>
      </c>
      <c r="E160">
        <v>23650</v>
      </c>
      <c r="F160">
        <v>6289</v>
      </c>
      <c r="G160">
        <v>6060</v>
      </c>
      <c r="H160">
        <v>2906</v>
      </c>
      <c r="I160">
        <v>2906</v>
      </c>
      <c r="J160">
        <v>2906</v>
      </c>
      <c r="K160">
        <v>1004</v>
      </c>
      <c r="L160">
        <v>708</v>
      </c>
      <c r="M160">
        <v>-2342</v>
      </c>
      <c r="N160">
        <v>-1422</v>
      </c>
    </row>
    <row r="161" spans="2:14" x14ac:dyDescent="0.2">
      <c r="B161" s="8">
        <v>45248.208333333336</v>
      </c>
      <c r="C161" s="9">
        <v>3.2083333333333299</v>
      </c>
      <c r="D161">
        <v>23796</v>
      </c>
      <c r="E161">
        <v>23796</v>
      </c>
      <c r="F161">
        <v>5924</v>
      </c>
      <c r="G161">
        <v>5696</v>
      </c>
      <c r="H161">
        <v>2275</v>
      </c>
      <c r="I161">
        <v>2275</v>
      </c>
      <c r="J161">
        <v>2275</v>
      </c>
      <c r="K161">
        <v>399</v>
      </c>
      <c r="L161">
        <v>95</v>
      </c>
      <c r="M161">
        <v>-2960</v>
      </c>
      <c r="N161">
        <v>-2037</v>
      </c>
    </row>
    <row r="162" spans="2:14" x14ac:dyDescent="0.2">
      <c r="B162" s="8">
        <v>45248.229166666664</v>
      </c>
      <c r="C162" s="9">
        <v>3.2291666666666701</v>
      </c>
      <c r="D162">
        <v>23886</v>
      </c>
      <c r="E162">
        <v>23886</v>
      </c>
      <c r="F162">
        <v>5947</v>
      </c>
      <c r="G162">
        <v>5717</v>
      </c>
      <c r="H162">
        <v>2345</v>
      </c>
      <c r="I162">
        <v>2345</v>
      </c>
      <c r="J162">
        <v>2345</v>
      </c>
      <c r="K162">
        <v>515</v>
      </c>
      <c r="L162">
        <v>181</v>
      </c>
      <c r="M162">
        <v>-2869</v>
      </c>
      <c r="N162">
        <v>-1965</v>
      </c>
    </row>
    <row r="163" spans="2:14" x14ac:dyDescent="0.2">
      <c r="B163" s="8">
        <v>45248.25</v>
      </c>
      <c r="C163" s="9">
        <v>3.25</v>
      </c>
      <c r="D163">
        <v>24392</v>
      </c>
      <c r="E163">
        <v>24392</v>
      </c>
      <c r="F163">
        <v>6601</v>
      </c>
      <c r="G163">
        <v>6371</v>
      </c>
      <c r="H163">
        <v>2855</v>
      </c>
      <c r="I163">
        <v>2855</v>
      </c>
      <c r="J163">
        <v>2855</v>
      </c>
      <c r="K163">
        <v>824</v>
      </c>
      <c r="L163">
        <v>445</v>
      </c>
      <c r="M163">
        <v>-2606</v>
      </c>
      <c r="N163">
        <v>-2007</v>
      </c>
    </row>
    <row r="164" spans="2:14" x14ac:dyDescent="0.2">
      <c r="B164" s="8">
        <v>45248.270833333336</v>
      </c>
      <c r="C164" s="9">
        <v>3.2708333333333299</v>
      </c>
      <c r="D164">
        <v>24886</v>
      </c>
      <c r="E164">
        <v>24886</v>
      </c>
      <c r="F164">
        <v>7207</v>
      </c>
      <c r="G164">
        <v>6977</v>
      </c>
      <c r="H164">
        <v>3136</v>
      </c>
      <c r="I164">
        <v>3136</v>
      </c>
      <c r="J164">
        <v>3136</v>
      </c>
      <c r="K164">
        <v>1011</v>
      </c>
      <c r="L164">
        <v>586</v>
      </c>
      <c r="M164">
        <v>-2464</v>
      </c>
      <c r="N164">
        <v>-1962</v>
      </c>
    </row>
    <row r="165" spans="2:14" x14ac:dyDescent="0.2">
      <c r="B165" s="8">
        <v>45248.291666666664</v>
      </c>
      <c r="C165" s="9">
        <v>3.2916666666666701</v>
      </c>
      <c r="D165">
        <v>26265</v>
      </c>
      <c r="E165">
        <v>26265</v>
      </c>
      <c r="F165">
        <v>8799</v>
      </c>
      <c r="G165">
        <v>8545</v>
      </c>
      <c r="H165">
        <v>4503</v>
      </c>
      <c r="I165">
        <v>4440</v>
      </c>
      <c r="J165">
        <v>4440</v>
      </c>
      <c r="K165">
        <v>2391</v>
      </c>
      <c r="L165">
        <v>1928</v>
      </c>
      <c r="M165">
        <v>-1121</v>
      </c>
      <c r="N165">
        <v>-1121</v>
      </c>
    </row>
    <row r="166" spans="2:14" x14ac:dyDescent="0.2">
      <c r="B166" s="8">
        <v>45248.3125</v>
      </c>
      <c r="C166" s="9">
        <v>3.3125</v>
      </c>
      <c r="D166">
        <v>27297</v>
      </c>
      <c r="E166">
        <v>27297</v>
      </c>
      <c r="F166">
        <v>10453</v>
      </c>
      <c r="G166">
        <v>10034</v>
      </c>
      <c r="H166">
        <v>5131</v>
      </c>
      <c r="I166">
        <v>5131</v>
      </c>
      <c r="J166">
        <v>5131</v>
      </c>
      <c r="K166">
        <v>2783</v>
      </c>
      <c r="L166">
        <v>2198</v>
      </c>
      <c r="M166">
        <v>-852</v>
      </c>
      <c r="N166">
        <v>-840</v>
      </c>
    </row>
    <row r="167" spans="2:14" x14ac:dyDescent="0.2">
      <c r="B167" s="8">
        <v>45248.333333333336</v>
      </c>
      <c r="C167" s="9">
        <v>3.3333333333333299</v>
      </c>
      <c r="D167">
        <v>29716</v>
      </c>
      <c r="E167">
        <v>29707</v>
      </c>
      <c r="F167">
        <v>13075</v>
      </c>
      <c r="G167">
        <v>12485</v>
      </c>
      <c r="H167">
        <v>7728</v>
      </c>
      <c r="I167">
        <v>7661</v>
      </c>
      <c r="J167">
        <v>5730</v>
      </c>
      <c r="K167">
        <v>3679</v>
      </c>
      <c r="L167">
        <v>3048</v>
      </c>
      <c r="M167">
        <v>0</v>
      </c>
      <c r="N167">
        <v>0</v>
      </c>
    </row>
    <row r="168" spans="2:14" x14ac:dyDescent="0.2">
      <c r="B168" s="8">
        <v>45248.354166666664</v>
      </c>
      <c r="C168" s="9">
        <v>3.3541666666666701</v>
      </c>
      <c r="D168">
        <v>30786</v>
      </c>
      <c r="E168">
        <v>30707</v>
      </c>
      <c r="F168">
        <v>14048</v>
      </c>
      <c r="G168">
        <v>13291</v>
      </c>
      <c r="H168">
        <v>8254</v>
      </c>
      <c r="I168">
        <v>8067</v>
      </c>
      <c r="J168">
        <v>5963</v>
      </c>
      <c r="K168">
        <v>3707</v>
      </c>
      <c r="L168">
        <v>3043</v>
      </c>
      <c r="M168">
        <v>0</v>
      </c>
      <c r="N168">
        <v>0</v>
      </c>
    </row>
    <row r="169" spans="2:14" x14ac:dyDescent="0.2">
      <c r="B169" s="8">
        <v>45248.375</v>
      </c>
      <c r="C169" s="9">
        <v>3.375</v>
      </c>
      <c r="D169">
        <v>32373</v>
      </c>
      <c r="E169">
        <v>32167</v>
      </c>
      <c r="F169">
        <v>15370</v>
      </c>
      <c r="G169">
        <v>14668</v>
      </c>
      <c r="H169">
        <v>9933</v>
      </c>
      <c r="I169">
        <v>9805</v>
      </c>
      <c r="J169">
        <v>5756</v>
      </c>
      <c r="K169">
        <v>3664</v>
      </c>
      <c r="L169">
        <v>3046</v>
      </c>
      <c r="M169">
        <v>0</v>
      </c>
      <c r="N169">
        <v>0</v>
      </c>
    </row>
    <row r="170" spans="2:14" x14ac:dyDescent="0.2">
      <c r="B170" s="8">
        <v>45248.395833333336</v>
      </c>
      <c r="C170" s="9">
        <v>3.3958333333333299</v>
      </c>
      <c r="D170">
        <v>33009</v>
      </c>
      <c r="E170">
        <v>32621</v>
      </c>
      <c r="F170">
        <v>15926</v>
      </c>
      <c r="G170">
        <v>15102</v>
      </c>
      <c r="H170">
        <v>10437</v>
      </c>
      <c r="I170">
        <v>10004</v>
      </c>
      <c r="J170">
        <v>5836</v>
      </c>
      <c r="K170">
        <v>3640</v>
      </c>
      <c r="L170">
        <v>3046</v>
      </c>
      <c r="M170">
        <v>0</v>
      </c>
      <c r="N170">
        <v>0</v>
      </c>
    </row>
    <row r="171" spans="2:14" x14ac:dyDescent="0.2">
      <c r="B171" s="8">
        <v>45248.416666666664</v>
      </c>
      <c r="C171" s="9">
        <v>3.4166666666666701</v>
      </c>
      <c r="D171">
        <v>33679</v>
      </c>
      <c r="E171">
        <v>33082</v>
      </c>
      <c r="F171">
        <v>16541</v>
      </c>
      <c r="G171">
        <v>15595</v>
      </c>
      <c r="H171">
        <v>10835</v>
      </c>
      <c r="I171">
        <v>10449</v>
      </c>
      <c r="J171">
        <v>5780</v>
      </c>
      <c r="K171">
        <v>3603</v>
      </c>
      <c r="L171">
        <v>3042</v>
      </c>
      <c r="M171">
        <v>0</v>
      </c>
      <c r="N171">
        <v>0</v>
      </c>
    </row>
    <row r="172" spans="2:14" x14ac:dyDescent="0.2">
      <c r="B172" s="8">
        <v>45248.4375</v>
      </c>
      <c r="C172" s="9">
        <v>3.4375</v>
      </c>
      <c r="D172">
        <v>34191</v>
      </c>
      <c r="E172">
        <v>33331</v>
      </c>
      <c r="F172">
        <v>16585</v>
      </c>
      <c r="G172">
        <v>15626</v>
      </c>
      <c r="H172">
        <v>10847</v>
      </c>
      <c r="I172">
        <v>10623</v>
      </c>
      <c r="J172">
        <v>5808</v>
      </c>
      <c r="K172">
        <v>3605</v>
      </c>
      <c r="L172">
        <v>3045</v>
      </c>
      <c r="M172">
        <v>0</v>
      </c>
      <c r="N172">
        <v>0</v>
      </c>
    </row>
    <row r="173" spans="2:14" x14ac:dyDescent="0.2">
      <c r="B173" s="8">
        <v>45248.458333333336</v>
      </c>
      <c r="C173" s="9">
        <v>3.4583333333333299</v>
      </c>
      <c r="D173">
        <v>34710</v>
      </c>
      <c r="E173">
        <v>33470</v>
      </c>
      <c r="F173">
        <v>16471</v>
      </c>
      <c r="G173">
        <v>15519</v>
      </c>
      <c r="H173">
        <v>10821</v>
      </c>
      <c r="I173">
        <v>10821</v>
      </c>
      <c r="J173">
        <v>5684</v>
      </c>
      <c r="K173">
        <v>3529</v>
      </c>
      <c r="L173">
        <v>3032</v>
      </c>
      <c r="M173">
        <v>-9</v>
      </c>
      <c r="N173">
        <v>0</v>
      </c>
    </row>
    <row r="174" spans="2:14" x14ac:dyDescent="0.2">
      <c r="B174" s="8">
        <v>45248.479166666664</v>
      </c>
      <c r="C174" s="9">
        <v>3.4791666666666701</v>
      </c>
      <c r="D174">
        <v>34568</v>
      </c>
      <c r="E174">
        <v>33472</v>
      </c>
      <c r="F174">
        <v>16317</v>
      </c>
      <c r="G174">
        <v>15357</v>
      </c>
      <c r="H174">
        <v>10730</v>
      </c>
      <c r="I174">
        <v>10730</v>
      </c>
      <c r="J174">
        <v>5576</v>
      </c>
      <c r="K174">
        <v>3459</v>
      </c>
      <c r="L174">
        <v>3037</v>
      </c>
      <c r="M174">
        <v>-8</v>
      </c>
      <c r="N174">
        <v>0</v>
      </c>
    </row>
    <row r="175" spans="2:14" x14ac:dyDescent="0.2">
      <c r="B175" s="8">
        <v>45248.5</v>
      </c>
      <c r="C175" s="9">
        <v>3.5</v>
      </c>
      <c r="D175">
        <v>34703</v>
      </c>
      <c r="E175">
        <v>33735</v>
      </c>
      <c r="F175">
        <v>16392</v>
      </c>
      <c r="G175">
        <v>15434</v>
      </c>
      <c r="H175">
        <v>10864</v>
      </c>
      <c r="I175">
        <v>10784</v>
      </c>
      <c r="J175">
        <v>5532</v>
      </c>
      <c r="K175">
        <v>3437</v>
      </c>
      <c r="L175">
        <v>3042</v>
      </c>
      <c r="M175">
        <v>0</v>
      </c>
      <c r="N175">
        <v>0</v>
      </c>
    </row>
    <row r="176" spans="2:14" x14ac:dyDescent="0.2">
      <c r="B176" s="8">
        <v>45248.520833333336</v>
      </c>
      <c r="C176" s="9">
        <v>3.5208333333333299</v>
      </c>
      <c r="D176">
        <v>34775</v>
      </c>
      <c r="E176">
        <v>33889</v>
      </c>
      <c r="F176">
        <v>16219</v>
      </c>
      <c r="G176">
        <v>15262</v>
      </c>
      <c r="H176">
        <v>10628</v>
      </c>
      <c r="I176">
        <v>10628</v>
      </c>
      <c r="J176">
        <v>5419</v>
      </c>
      <c r="K176">
        <v>3411</v>
      </c>
      <c r="L176">
        <v>3038</v>
      </c>
      <c r="M176">
        <v>-8</v>
      </c>
      <c r="N176">
        <v>0</v>
      </c>
    </row>
    <row r="177" spans="2:14" x14ac:dyDescent="0.2">
      <c r="B177" s="8">
        <v>45248.541666666664</v>
      </c>
      <c r="C177" s="9">
        <v>3.5416666666666701</v>
      </c>
      <c r="D177">
        <v>34170</v>
      </c>
      <c r="E177">
        <v>33326</v>
      </c>
      <c r="F177">
        <v>15884</v>
      </c>
      <c r="G177">
        <v>14926</v>
      </c>
      <c r="H177">
        <v>10447</v>
      </c>
      <c r="I177">
        <v>10385</v>
      </c>
      <c r="J177">
        <v>5367</v>
      </c>
      <c r="K177">
        <v>3420</v>
      </c>
      <c r="L177">
        <v>3048</v>
      </c>
      <c r="M177">
        <v>0</v>
      </c>
      <c r="N177">
        <v>0</v>
      </c>
    </row>
    <row r="178" spans="2:14" x14ac:dyDescent="0.2">
      <c r="B178" s="8">
        <v>45248.5625</v>
      </c>
      <c r="C178" s="9">
        <v>3.5625</v>
      </c>
      <c r="D178">
        <v>33890</v>
      </c>
      <c r="E178">
        <v>33228</v>
      </c>
      <c r="F178">
        <v>15807</v>
      </c>
      <c r="G178">
        <v>14948</v>
      </c>
      <c r="H178">
        <v>10367</v>
      </c>
      <c r="I178">
        <v>10269</v>
      </c>
      <c r="J178">
        <v>5312</v>
      </c>
      <c r="K178">
        <v>3469</v>
      </c>
      <c r="L178">
        <v>3051</v>
      </c>
      <c r="M178">
        <v>0</v>
      </c>
      <c r="N178">
        <v>0</v>
      </c>
    </row>
    <row r="179" spans="2:14" x14ac:dyDescent="0.2">
      <c r="B179" s="8">
        <v>45248.583333333336</v>
      </c>
      <c r="C179" s="9">
        <v>3.5833333333333299</v>
      </c>
      <c r="D179">
        <v>33358</v>
      </c>
      <c r="E179">
        <v>32924</v>
      </c>
      <c r="F179">
        <v>15369</v>
      </c>
      <c r="G179">
        <v>14730</v>
      </c>
      <c r="H179">
        <v>10547</v>
      </c>
      <c r="I179">
        <v>10465</v>
      </c>
      <c r="J179">
        <v>5214</v>
      </c>
      <c r="K179">
        <v>3493</v>
      </c>
      <c r="L179">
        <v>3049</v>
      </c>
      <c r="M179">
        <v>0</v>
      </c>
      <c r="N179">
        <v>0</v>
      </c>
    </row>
    <row r="180" spans="2:14" x14ac:dyDescent="0.2">
      <c r="B180" s="8">
        <v>45248.604166666664</v>
      </c>
      <c r="C180" s="9">
        <v>3.6041666666666701</v>
      </c>
      <c r="D180">
        <v>33408</v>
      </c>
      <c r="E180">
        <v>33122</v>
      </c>
      <c r="F180">
        <v>15482</v>
      </c>
      <c r="G180">
        <v>14884</v>
      </c>
      <c r="H180">
        <v>10668</v>
      </c>
      <c r="I180">
        <v>10572</v>
      </c>
      <c r="J180">
        <v>5333</v>
      </c>
      <c r="K180">
        <v>3511</v>
      </c>
      <c r="L180">
        <v>3052</v>
      </c>
      <c r="M180">
        <v>0</v>
      </c>
      <c r="N180">
        <v>0</v>
      </c>
    </row>
    <row r="181" spans="2:14" x14ac:dyDescent="0.2">
      <c r="B181" s="8">
        <v>45248.625</v>
      </c>
      <c r="C181" s="9">
        <v>3.625</v>
      </c>
      <c r="D181">
        <v>33257</v>
      </c>
      <c r="E181">
        <v>33164</v>
      </c>
      <c r="F181">
        <v>15368</v>
      </c>
      <c r="G181">
        <v>14842</v>
      </c>
      <c r="H181">
        <v>10429</v>
      </c>
      <c r="I181">
        <v>10065</v>
      </c>
      <c r="J181">
        <v>5182</v>
      </c>
      <c r="K181">
        <v>3467</v>
      </c>
      <c r="L181">
        <v>3050</v>
      </c>
      <c r="M181">
        <v>0</v>
      </c>
      <c r="N181">
        <v>0</v>
      </c>
    </row>
    <row r="182" spans="2:14" x14ac:dyDescent="0.2">
      <c r="B182" s="8">
        <v>45248.645833333336</v>
      </c>
      <c r="C182" s="9">
        <v>3.6458333333333299</v>
      </c>
      <c r="D182">
        <v>33634</v>
      </c>
      <c r="E182">
        <v>33624</v>
      </c>
      <c r="F182">
        <v>15965</v>
      </c>
      <c r="G182">
        <v>15444</v>
      </c>
      <c r="H182">
        <v>10636</v>
      </c>
      <c r="I182">
        <v>9895</v>
      </c>
      <c r="J182">
        <v>4994</v>
      </c>
      <c r="K182">
        <v>3510</v>
      </c>
      <c r="L182">
        <v>3048</v>
      </c>
      <c r="M182">
        <v>0</v>
      </c>
      <c r="N182">
        <v>0</v>
      </c>
    </row>
    <row r="183" spans="2:14" x14ac:dyDescent="0.2">
      <c r="B183" s="8">
        <v>45248.666666666664</v>
      </c>
      <c r="C183" s="9">
        <v>3.6666666666666701</v>
      </c>
      <c r="D183">
        <v>34391</v>
      </c>
      <c r="E183">
        <v>34391</v>
      </c>
      <c r="F183">
        <v>17128</v>
      </c>
      <c r="G183">
        <v>16591</v>
      </c>
      <c r="H183">
        <v>11426</v>
      </c>
      <c r="I183">
        <v>10487</v>
      </c>
      <c r="J183">
        <v>5264</v>
      </c>
      <c r="K183">
        <v>3596</v>
      </c>
      <c r="L183">
        <v>3051</v>
      </c>
      <c r="M183">
        <v>0</v>
      </c>
      <c r="N183">
        <v>0</v>
      </c>
    </row>
    <row r="184" spans="2:14" x14ac:dyDescent="0.2">
      <c r="B184" s="8">
        <v>45248.6875</v>
      </c>
      <c r="C184" s="9">
        <v>3.6875</v>
      </c>
      <c r="D184">
        <v>35545</v>
      </c>
      <c r="E184">
        <v>35545</v>
      </c>
      <c r="F184">
        <v>18318</v>
      </c>
      <c r="G184">
        <v>17514</v>
      </c>
      <c r="H184">
        <v>11896</v>
      </c>
      <c r="I184">
        <v>10948</v>
      </c>
      <c r="J184">
        <v>5652</v>
      </c>
      <c r="K184">
        <v>3602</v>
      </c>
      <c r="L184">
        <v>3047</v>
      </c>
      <c r="M184">
        <v>0</v>
      </c>
      <c r="N184">
        <v>0</v>
      </c>
    </row>
    <row r="185" spans="2:14" x14ac:dyDescent="0.2">
      <c r="B185" s="8">
        <v>45248.708333333336</v>
      </c>
      <c r="C185" s="9">
        <v>3.7083333333333299</v>
      </c>
      <c r="D185">
        <v>36200</v>
      </c>
      <c r="E185">
        <v>36200</v>
      </c>
      <c r="F185">
        <v>18666</v>
      </c>
      <c r="G185">
        <v>17713</v>
      </c>
      <c r="H185">
        <v>12538</v>
      </c>
      <c r="I185">
        <v>11481</v>
      </c>
      <c r="J185">
        <v>6331</v>
      </c>
      <c r="K185">
        <v>3666</v>
      </c>
      <c r="L185">
        <v>3043</v>
      </c>
      <c r="M185">
        <v>0</v>
      </c>
      <c r="N185">
        <v>0</v>
      </c>
    </row>
    <row r="186" spans="2:14" x14ac:dyDescent="0.2">
      <c r="B186" s="8">
        <v>45248.729166666664</v>
      </c>
      <c r="C186" s="9">
        <v>3.7291666666666701</v>
      </c>
      <c r="D186">
        <v>36345</v>
      </c>
      <c r="E186">
        <v>36345</v>
      </c>
      <c r="F186">
        <v>18465</v>
      </c>
      <c r="G186">
        <v>17504</v>
      </c>
      <c r="H186">
        <v>12607</v>
      </c>
      <c r="I186">
        <v>11617</v>
      </c>
      <c r="J186">
        <v>6555</v>
      </c>
      <c r="K186">
        <v>3664</v>
      </c>
      <c r="L186">
        <v>3039</v>
      </c>
      <c r="M186">
        <v>0</v>
      </c>
      <c r="N186">
        <v>0</v>
      </c>
    </row>
    <row r="187" spans="2:14" x14ac:dyDescent="0.2">
      <c r="B187" s="8">
        <v>45248.75</v>
      </c>
      <c r="C187" s="9">
        <v>3.75</v>
      </c>
      <c r="D187">
        <v>36223</v>
      </c>
      <c r="E187">
        <v>36223</v>
      </c>
      <c r="F187">
        <v>18441</v>
      </c>
      <c r="G187">
        <v>17481</v>
      </c>
      <c r="H187">
        <v>12387</v>
      </c>
      <c r="I187">
        <v>11158</v>
      </c>
      <c r="J187">
        <v>6047</v>
      </c>
      <c r="K187">
        <v>3662</v>
      </c>
      <c r="L187">
        <v>3029</v>
      </c>
      <c r="M187">
        <v>0</v>
      </c>
      <c r="N187">
        <v>0</v>
      </c>
    </row>
    <row r="188" spans="2:14" x14ac:dyDescent="0.2">
      <c r="B188" s="8">
        <v>45248.770833333336</v>
      </c>
      <c r="C188" s="9">
        <v>3.7708333333333299</v>
      </c>
      <c r="D188">
        <v>35246</v>
      </c>
      <c r="E188">
        <v>35246</v>
      </c>
      <c r="F188">
        <v>17541</v>
      </c>
      <c r="G188">
        <v>16693</v>
      </c>
      <c r="H188">
        <v>11544</v>
      </c>
      <c r="I188">
        <v>10809</v>
      </c>
      <c r="J188">
        <v>5754</v>
      </c>
      <c r="K188">
        <v>3635</v>
      </c>
      <c r="L188">
        <v>3029</v>
      </c>
      <c r="M188">
        <v>0</v>
      </c>
      <c r="N188">
        <v>0</v>
      </c>
    </row>
    <row r="189" spans="2:14" x14ac:dyDescent="0.2">
      <c r="B189" s="8">
        <v>45248.791666666664</v>
      </c>
      <c r="C189" s="9">
        <v>3.7916666666666701</v>
      </c>
      <c r="D189">
        <v>34045</v>
      </c>
      <c r="E189">
        <v>34045</v>
      </c>
      <c r="F189">
        <v>16073</v>
      </c>
      <c r="G189">
        <v>15464</v>
      </c>
      <c r="H189">
        <v>10935</v>
      </c>
      <c r="I189">
        <v>10653</v>
      </c>
      <c r="J189">
        <v>5421</v>
      </c>
      <c r="K189">
        <v>3529</v>
      </c>
      <c r="L189">
        <v>3032</v>
      </c>
      <c r="M189">
        <v>0</v>
      </c>
      <c r="N189">
        <v>0</v>
      </c>
    </row>
    <row r="190" spans="2:14" x14ac:dyDescent="0.2">
      <c r="B190" s="8">
        <v>45248.8125</v>
      </c>
      <c r="C190" s="9">
        <v>3.8125</v>
      </c>
      <c r="D190">
        <v>33094</v>
      </c>
      <c r="E190">
        <v>33094</v>
      </c>
      <c r="F190">
        <v>14805</v>
      </c>
      <c r="G190">
        <v>14335</v>
      </c>
      <c r="H190">
        <v>11034</v>
      </c>
      <c r="I190">
        <v>10607</v>
      </c>
      <c r="J190">
        <v>5305</v>
      </c>
      <c r="K190">
        <v>3502</v>
      </c>
      <c r="L190">
        <v>3036</v>
      </c>
      <c r="M190">
        <v>0</v>
      </c>
      <c r="N190">
        <v>0</v>
      </c>
    </row>
    <row r="191" spans="2:14" x14ac:dyDescent="0.2">
      <c r="B191" s="8">
        <v>45248.833333333336</v>
      </c>
      <c r="C191" s="9">
        <v>3.8333333333333299</v>
      </c>
      <c r="D191">
        <v>32663</v>
      </c>
      <c r="E191">
        <v>32663</v>
      </c>
      <c r="F191">
        <v>14294</v>
      </c>
      <c r="G191">
        <v>13745</v>
      </c>
      <c r="H191">
        <v>10778</v>
      </c>
      <c r="I191">
        <v>10565</v>
      </c>
      <c r="J191">
        <v>5140</v>
      </c>
      <c r="K191">
        <v>3456</v>
      </c>
      <c r="L191">
        <v>3038</v>
      </c>
      <c r="M191">
        <v>0</v>
      </c>
      <c r="N191">
        <v>0</v>
      </c>
    </row>
    <row r="192" spans="2:14" x14ac:dyDescent="0.2">
      <c r="B192" s="8">
        <v>45248.854166666664</v>
      </c>
      <c r="C192" s="9">
        <v>3.8541666666666701</v>
      </c>
      <c r="D192">
        <v>31176</v>
      </c>
      <c r="E192">
        <v>31176</v>
      </c>
      <c r="F192">
        <v>13434</v>
      </c>
      <c r="G192">
        <v>13183</v>
      </c>
      <c r="H192">
        <v>10285</v>
      </c>
      <c r="I192">
        <v>10285</v>
      </c>
      <c r="J192">
        <v>4800</v>
      </c>
      <c r="K192">
        <v>3394</v>
      </c>
      <c r="L192">
        <v>2986</v>
      </c>
      <c r="M192">
        <v>-49</v>
      </c>
      <c r="N192">
        <v>0</v>
      </c>
    </row>
    <row r="193" spans="2:14" x14ac:dyDescent="0.2">
      <c r="B193" s="8">
        <v>45248.875</v>
      </c>
      <c r="C193" s="9">
        <v>3.875</v>
      </c>
      <c r="D193">
        <v>30048</v>
      </c>
      <c r="E193">
        <v>30048</v>
      </c>
      <c r="F193">
        <v>12855</v>
      </c>
      <c r="G193">
        <v>12625</v>
      </c>
      <c r="H193">
        <v>10053</v>
      </c>
      <c r="I193">
        <v>10053</v>
      </c>
      <c r="J193">
        <v>4762</v>
      </c>
      <c r="K193">
        <v>3419</v>
      </c>
      <c r="L193">
        <v>2996</v>
      </c>
      <c r="M193">
        <v>-43</v>
      </c>
      <c r="N193">
        <v>0</v>
      </c>
    </row>
    <row r="194" spans="2:14" x14ac:dyDescent="0.2">
      <c r="B194" s="8">
        <v>45248.895833333336</v>
      </c>
      <c r="C194" s="9">
        <v>3.8958333333333299</v>
      </c>
      <c r="D194">
        <v>29384</v>
      </c>
      <c r="E194">
        <v>29384</v>
      </c>
      <c r="F194">
        <v>12529</v>
      </c>
      <c r="G194">
        <v>12295</v>
      </c>
      <c r="H194">
        <v>9893</v>
      </c>
      <c r="I194">
        <v>9893</v>
      </c>
      <c r="J194">
        <v>4784</v>
      </c>
      <c r="K194">
        <v>3449</v>
      </c>
      <c r="L194">
        <v>3003</v>
      </c>
      <c r="M194">
        <v>-32</v>
      </c>
      <c r="N194">
        <v>0</v>
      </c>
    </row>
    <row r="195" spans="2:14" x14ac:dyDescent="0.2">
      <c r="B195" s="8">
        <v>45248.916666666664</v>
      </c>
      <c r="C195" s="9">
        <v>3.9166666666666701</v>
      </c>
      <c r="D195">
        <v>28042</v>
      </c>
      <c r="E195">
        <v>28042</v>
      </c>
      <c r="F195">
        <v>10671</v>
      </c>
      <c r="G195">
        <v>10407</v>
      </c>
      <c r="H195">
        <v>7446</v>
      </c>
      <c r="I195">
        <v>7446</v>
      </c>
      <c r="J195">
        <v>4393</v>
      </c>
      <c r="K195">
        <v>2994</v>
      </c>
      <c r="L195">
        <v>2541</v>
      </c>
      <c r="M195">
        <v>-501</v>
      </c>
      <c r="N195">
        <v>0</v>
      </c>
    </row>
    <row r="196" spans="2:14" x14ac:dyDescent="0.2">
      <c r="B196" s="8">
        <v>45248.9375</v>
      </c>
      <c r="C196" s="9">
        <v>3.9375</v>
      </c>
      <c r="D196">
        <v>27418</v>
      </c>
      <c r="E196">
        <v>27418</v>
      </c>
      <c r="F196">
        <v>10016</v>
      </c>
      <c r="G196">
        <v>9781</v>
      </c>
      <c r="H196">
        <v>6911</v>
      </c>
      <c r="I196">
        <v>6911</v>
      </c>
      <c r="J196">
        <v>4024</v>
      </c>
      <c r="K196">
        <v>2696</v>
      </c>
      <c r="L196">
        <v>2244</v>
      </c>
      <c r="M196">
        <v>-795</v>
      </c>
      <c r="N196">
        <v>0</v>
      </c>
    </row>
    <row r="197" spans="2:14" x14ac:dyDescent="0.2">
      <c r="B197" s="8">
        <v>45248.958333333336</v>
      </c>
      <c r="C197" s="9">
        <v>3.9583333333333299</v>
      </c>
      <c r="D197">
        <v>25736</v>
      </c>
      <c r="E197">
        <v>25736</v>
      </c>
      <c r="F197">
        <v>8552</v>
      </c>
      <c r="G197">
        <v>8265</v>
      </c>
      <c r="H197">
        <v>4782</v>
      </c>
      <c r="I197">
        <v>4782</v>
      </c>
      <c r="J197">
        <v>4181</v>
      </c>
      <c r="K197">
        <v>2478</v>
      </c>
      <c r="L197">
        <v>2108</v>
      </c>
      <c r="M197">
        <v>-935</v>
      </c>
      <c r="N197">
        <v>0</v>
      </c>
    </row>
    <row r="198" spans="2:14" x14ac:dyDescent="0.2">
      <c r="B198" s="8">
        <v>45248.979166666664</v>
      </c>
      <c r="C198" s="9">
        <v>3.9791666666666701</v>
      </c>
      <c r="D198">
        <v>24878</v>
      </c>
      <c r="E198">
        <v>24878</v>
      </c>
      <c r="F198">
        <v>7882</v>
      </c>
      <c r="G198">
        <v>7646</v>
      </c>
      <c r="H198">
        <v>4596</v>
      </c>
      <c r="I198">
        <v>4596</v>
      </c>
      <c r="J198">
        <v>4429</v>
      </c>
      <c r="K198">
        <v>2645</v>
      </c>
      <c r="L198">
        <v>2281</v>
      </c>
      <c r="M198">
        <v>-761</v>
      </c>
      <c r="N198">
        <v>0</v>
      </c>
    </row>
    <row r="199" spans="2:14" x14ac:dyDescent="0.2">
      <c r="B199" s="8">
        <v>45249</v>
      </c>
      <c r="C199" s="9">
        <v>4</v>
      </c>
      <c r="D199">
        <v>24762</v>
      </c>
      <c r="E199">
        <v>24762</v>
      </c>
      <c r="F199">
        <v>7790</v>
      </c>
      <c r="G199">
        <v>7560</v>
      </c>
      <c r="H199">
        <v>4460</v>
      </c>
      <c r="I199">
        <v>4460</v>
      </c>
      <c r="J199">
        <v>4119</v>
      </c>
      <c r="K199">
        <v>2468</v>
      </c>
      <c r="L199">
        <v>2115</v>
      </c>
      <c r="M199">
        <v>-926</v>
      </c>
      <c r="N199">
        <v>0</v>
      </c>
    </row>
    <row r="200" spans="2:14" x14ac:dyDescent="0.2">
      <c r="B200" s="8">
        <v>45249.020833333336</v>
      </c>
      <c r="C200" s="9">
        <v>4.0208333333333304</v>
      </c>
      <c r="D200">
        <v>25233</v>
      </c>
      <c r="E200">
        <v>25233</v>
      </c>
      <c r="F200">
        <v>8102</v>
      </c>
      <c r="G200">
        <v>7814</v>
      </c>
      <c r="H200">
        <v>4521</v>
      </c>
      <c r="I200">
        <v>4521</v>
      </c>
      <c r="J200">
        <v>4277</v>
      </c>
      <c r="K200">
        <v>2441</v>
      </c>
      <c r="L200">
        <v>2118</v>
      </c>
      <c r="M200">
        <v>-922</v>
      </c>
      <c r="N200">
        <v>0</v>
      </c>
    </row>
    <row r="201" spans="2:14" x14ac:dyDescent="0.2">
      <c r="B201" s="8">
        <v>45249.041666666664</v>
      </c>
      <c r="C201" s="9">
        <v>4.0416666666666696</v>
      </c>
      <c r="D201">
        <v>24662</v>
      </c>
      <c r="E201">
        <v>24662</v>
      </c>
      <c r="F201">
        <v>7147</v>
      </c>
      <c r="G201">
        <v>6772</v>
      </c>
      <c r="H201">
        <v>3430</v>
      </c>
      <c r="I201">
        <v>3430</v>
      </c>
      <c r="J201">
        <v>3430</v>
      </c>
      <c r="K201">
        <v>1530</v>
      </c>
      <c r="L201">
        <v>1232</v>
      </c>
      <c r="M201">
        <v>-1801</v>
      </c>
      <c r="N201">
        <v>-880</v>
      </c>
    </row>
    <row r="202" spans="2:14" x14ac:dyDescent="0.2">
      <c r="B202" s="8">
        <v>45249.0625</v>
      </c>
      <c r="C202" s="9">
        <v>4.0625</v>
      </c>
      <c r="D202">
        <v>23916</v>
      </c>
      <c r="E202">
        <v>23916</v>
      </c>
      <c r="F202">
        <v>6380</v>
      </c>
      <c r="G202">
        <v>6099</v>
      </c>
      <c r="H202">
        <v>2917</v>
      </c>
      <c r="I202">
        <v>2917</v>
      </c>
      <c r="J202">
        <v>2917</v>
      </c>
      <c r="K202">
        <v>1248</v>
      </c>
      <c r="L202">
        <v>951</v>
      </c>
      <c r="M202">
        <v>-2081</v>
      </c>
      <c r="N202">
        <v>-1171</v>
      </c>
    </row>
    <row r="203" spans="2:14" x14ac:dyDescent="0.2">
      <c r="B203" s="8">
        <v>45249.083333333336</v>
      </c>
      <c r="C203" s="9">
        <v>4.0833333333333304</v>
      </c>
      <c r="D203">
        <v>23407</v>
      </c>
      <c r="E203">
        <v>23407</v>
      </c>
      <c r="F203">
        <v>5692</v>
      </c>
      <c r="G203">
        <v>5458</v>
      </c>
      <c r="H203">
        <v>2277</v>
      </c>
      <c r="I203">
        <v>2277</v>
      </c>
      <c r="J203">
        <v>2277</v>
      </c>
      <c r="K203">
        <v>737</v>
      </c>
      <c r="L203">
        <v>443</v>
      </c>
      <c r="M203">
        <v>-2592</v>
      </c>
      <c r="N203">
        <v>-1679</v>
      </c>
    </row>
    <row r="204" spans="2:14" x14ac:dyDescent="0.2">
      <c r="B204" s="8">
        <v>45249.104166666664</v>
      </c>
      <c r="C204" s="9">
        <v>4.1041666666666696</v>
      </c>
      <c r="D204">
        <v>23120</v>
      </c>
      <c r="E204">
        <v>23120</v>
      </c>
      <c r="F204">
        <v>5318</v>
      </c>
      <c r="G204">
        <v>5072</v>
      </c>
      <c r="H204">
        <v>2004</v>
      </c>
      <c r="I204">
        <v>2004</v>
      </c>
      <c r="J204">
        <v>2004</v>
      </c>
      <c r="K204">
        <v>538</v>
      </c>
      <c r="L204">
        <v>246</v>
      </c>
      <c r="M204">
        <v>-2792</v>
      </c>
      <c r="N204">
        <v>-1882</v>
      </c>
    </row>
    <row r="205" spans="2:14" x14ac:dyDescent="0.2">
      <c r="B205" s="8">
        <v>45249.125</v>
      </c>
      <c r="C205" s="9">
        <v>4.125</v>
      </c>
      <c r="D205">
        <v>22685</v>
      </c>
      <c r="E205">
        <v>22685</v>
      </c>
      <c r="F205">
        <v>4825</v>
      </c>
      <c r="G205">
        <v>4550</v>
      </c>
      <c r="H205">
        <v>1441</v>
      </c>
      <c r="I205">
        <v>1441</v>
      </c>
      <c r="J205">
        <v>1441</v>
      </c>
      <c r="K205">
        <v>-116</v>
      </c>
      <c r="L205">
        <v>-393</v>
      </c>
      <c r="M205">
        <v>-3429</v>
      </c>
      <c r="N205">
        <v>-2521</v>
      </c>
    </row>
    <row r="206" spans="2:14" x14ac:dyDescent="0.2">
      <c r="B206" s="8">
        <v>45249.145833333336</v>
      </c>
      <c r="C206" s="9">
        <v>4.1458333333333304</v>
      </c>
      <c r="D206">
        <v>22604</v>
      </c>
      <c r="E206">
        <v>22604</v>
      </c>
      <c r="F206">
        <v>4476</v>
      </c>
      <c r="G206">
        <v>4248</v>
      </c>
      <c r="H206">
        <v>1246</v>
      </c>
      <c r="I206">
        <v>1246</v>
      </c>
      <c r="J206">
        <v>1246</v>
      </c>
      <c r="K206">
        <v>-188</v>
      </c>
      <c r="L206">
        <v>-466</v>
      </c>
      <c r="M206">
        <v>-3505</v>
      </c>
      <c r="N206">
        <v>-2596</v>
      </c>
    </row>
    <row r="207" spans="2:14" x14ac:dyDescent="0.2">
      <c r="B207" s="8">
        <v>45249.166666666664</v>
      </c>
      <c r="C207" s="9">
        <v>4.1666666666666696</v>
      </c>
      <c r="D207">
        <v>22044</v>
      </c>
      <c r="E207">
        <v>22044</v>
      </c>
      <c r="F207">
        <v>4486</v>
      </c>
      <c r="G207">
        <v>4256</v>
      </c>
      <c r="H207">
        <v>1248</v>
      </c>
      <c r="I207">
        <v>1248</v>
      </c>
      <c r="J207">
        <v>1248</v>
      </c>
      <c r="K207">
        <v>-37</v>
      </c>
      <c r="L207">
        <v>-320</v>
      </c>
      <c r="M207">
        <v>-3355</v>
      </c>
      <c r="N207">
        <v>-2455</v>
      </c>
    </row>
    <row r="208" spans="2:14" x14ac:dyDescent="0.2">
      <c r="B208" s="8">
        <v>45249.1875</v>
      </c>
      <c r="C208" s="9">
        <v>4.1875</v>
      </c>
      <c r="D208">
        <v>21834</v>
      </c>
      <c r="E208">
        <v>21834</v>
      </c>
      <c r="F208">
        <v>4451</v>
      </c>
      <c r="G208">
        <v>4222</v>
      </c>
      <c r="H208">
        <v>1219</v>
      </c>
      <c r="I208">
        <v>1219</v>
      </c>
      <c r="J208">
        <v>1219</v>
      </c>
      <c r="K208">
        <v>20</v>
      </c>
      <c r="L208">
        <v>-264</v>
      </c>
      <c r="M208">
        <v>-3301</v>
      </c>
      <c r="N208">
        <v>-2400</v>
      </c>
    </row>
    <row r="209" spans="2:14" x14ac:dyDescent="0.2">
      <c r="B209" s="8">
        <v>45249.208333333336</v>
      </c>
      <c r="C209" s="9">
        <v>4.2083333333333304</v>
      </c>
      <c r="D209">
        <v>21927</v>
      </c>
      <c r="E209">
        <v>21927</v>
      </c>
      <c r="F209">
        <v>4595</v>
      </c>
      <c r="G209">
        <v>4366</v>
      </c>
      <c r="H209">
        <v>1359</v>
      </c>
      <c r="I209">
        <v>1359</v>
      </c>
      <c r="J209">
        <v>1359</v>
      </c>
      <c r="K209">
        <v>131</v>
      </c>
      <c r="L209">
        <v>-178</v>
      </c>
      <c r="M209">
        <v>-3223</v>
      </c>
      <c r="N209">
        <v>-2320</v>
      </c>
    </row>
    <row r="210" spans="2:14" x14ac:dyDescent="0.2">
      <c r="B210" s="8">
        <v>45249.229166666664</v>
      </c>
      <c r="C210" s="9">
        <v>4.2291666666666696</v>
      </c>
      <c r="D210">
        <v>21879</v>
      </c>
      <c r="E210">
        <v>21879</v>
      </c>
      <c r="F210">
        <v>4710</v>
      </c>
      <c r="G210">
        <v>4479</v>
      </c>
      <c r="H210">
        <v>1472</v>
      </c>
      <c r="I210">
        <v>1472</v>
      </c>
      <c r="J210">
        <v>1472</v>
      </c>
      <c r="K210">
        <v>217</v>
      </c>
      <c r="L210">
        <v>-93</v>
      </c>
      <c r="M210">
        <v>-3138</v>
      </c>
      <c r="N210">
        <v>-2247</v>
      </c>
    </row>
    <row r="211" spans="2:14" x14ac:dyDescent="0.2">
      <c r="B211" s="8">
        <v>45249.25</v>
      </c>
      <c r="C211" s="9">
        <v>4.25</v>
      </c>
      <c r="D211">
        <v>22724</v>
      </c>
      <c r="E211">
        <v>22724</v>
      </c>
      <c r="F211">
        <v>5758</v>
      </c>
      <c r="G211">
        <v>5529</v>
      </c>
      <c r="H211">
        <v>2436</v>
      </c>
      <c r="I211">
        <v>2436</v>
      </c>
      <c r="J211">
        <v>2436</v>
      </c>
      <c r="K211">
        <v>1169</v>
      </c>
      <c r="L211">
        <v>846</v>
      </c>
      <c r="M211">
        <v>-2199</v>
      </c>
      <c r="N211">
        <v>-1404</v>
      </c>
    </row>
    <row r="212" spans="2:14" x14ac:dyDescent="0.2">
      <c r="B212" s="8">
        <v>45249.270833333336</v>
      </c>
      <c r="C212" s="9">
        <v>4.2708333333333304</v>
      </c>
      <c r="D212">
        <v>23103</v>
      </c>
      <c r="E212">
        <v>23103</v>
      </c>
      <c r="F212">
        <v>6239</v>
      </c>
      <c r="G212">
        <v>6010</v>
      </c>
      <c r="H212">
        <v>2773</v>
      </c>
      <c r="I212">
        <v>2773</v>
      </c>
      <c r="J212">
        <v>2773</v>
      </c>
      <c r="K212">
        <v>1308</v>
      </c>
      <c r="L212">
        <v>985</v>
      </c>
      <c r="M212">
        <v>-2061</v>
      </c>
      <c r="N212">
        <v>-1264</v>
      </c>
    </row>
    <row r="213" spans="2:14" x14ac:dyDescent="0.2">
      <c r="B213" s="8">
        <v>45249.291666666664</v>
      </c>
      <c r="C213" s="9">
        <v>4.2916666666666696</v>
      </c>
      <c r="D213">
        <v>24343</v>
      </c>
      <c r="E213">
        <v>24324</v>
      </c>
      <c r="F213">
        <v>9242</v>
      </c>
      <c r="G213">
        <v>9007</v>
      </c>
      <c r="H213">
        <v>5927</v>
      </c>
      <c r="I213">
        <v>5927</v>
      </c>
      <c r="J213">
        <v>3834</v>
      </c>
      <c r="K213">
        <v>2548</v>
      </c>
      <c r="L213">
        <v>2214</v>
      </c>
      <c r="M213">
        <v>-835</v>
      </c>
      <c r="N213">
        <v>0</v>
      </c>
    </row>
    <row r="214" spans="2:14" x14ac:dyDescent="0.2">
      <c r="B214" s="8">
        <v>45249.3125</v>
      </c>
      <c r="C214" s="9">
        <v>4.3125</v>
      </c>
      <c r="D214">
        <v>25000</v>
      </c>
      <c r="E214">
        <v>24985</v>
      </c>
      <c r="F214">
        <v>9943</v>
      </c>
      <c r="G214">
        <v>9703</v>
      </c>
      <c r="H214">
        <v>6672</v>
      </c>
      <c r="I214">
        <v>6672</v>
      </c>
      <c r="J214">
        <v>4203</v>
      </c>
      <c r="K214">
        <v>2876</v>
      </c>
      <c r="L214">
        <v>2541</v>
      </c>
      <c r="M214">
        <v>-509</v>
      </c>
      <c r="N214">
        <v>0</v>
      </c>
    </row>
    <row r="215" spans="2:14" x14ac:dyDescent="0.2">
      <c r="B215" s="8">
        <v>45249.333333333336</v>
      </c>
      <c r="C215" s="9">
        <v>4.3333333333333304</v>
      </c>
      <c r="D215">
        <v>26963</v>
      </c>
      <c r="E215">
        <v>26659</v>
      </c>
      <c r="F215">
        <v>11836</v>
      </c>
      <c r="G215">
        <v>11522</v>
      </c>
      <c r="H215">
        <v>8776</v>
      </c>
      <c r="I215">
        <v>8776</v>
      </c>
      <c r="J215">
        <v>4484</v>
      </c>
      <c r="K215">
        <v>3118</v>
      </c>
      <c r="L215">
        <v>2747</v>
      </c>
      <c r="M215">
        <v>-301</v>
      </c>
      <c r="N215">
        <v>0</v>
      </c>
    </row>
    <row r="216" spans="2:14" x14ac:dyDescent="0.2">
      <c r="B216" s="8">
        <v>45249.354166666664</v>
      </c>
      <c r="C216" s="9">
        <v>4.3541666666666696</v>
      </c>
      <c r="D216">
        <v>28500</v>
      </c>
      <c r="E216">
        <v>27782</v>
      </c>
      <c r="F216">
        <v>12340</v>
      </c>
      <c r="G216">
        <v>11871</v>
      </c>
      <c r="H216">
        <v>9228</v>
      </c>
      <c r="I216">
        <v>9228</v>
      </c>
      <c r="J216">
        <v>4684</v>
      </c>
      <c r="K216">
        <v>3385</v>
      </c>
      <c r="L216">
        <v>2990</v>
      </c>
      <c r="M216">
        <v>-66</v>
      </c>
      <c r="N216">
        <v>0</v>
      </c>
    </row>
    <row r="217" spans="2:14" x14ac:dyDescent="0.2">
      <c r="B217" s="8">
        <v>45249.375</v>
      </c>
      <c r="C217" s="9">
        <v>4.375</v>
      </c>
      <c r="D217">
        <v>29826</v>
      </c>
      <c r="E217">
        <v>28701</v>
      </c>
      <c r="F217">
        <v>12415</v>
      </c>
      <c r="G217">
        <v>11927</v>
      </c>
      <c r="H217">
        <v>9386</v>
      </c>
      <c r="I217">
        <v>9386</v>
      </c>
      <c r="J217">
        <v>4388</v>
      </c>
      <c r="K217">
        <v>2959</v>
      </c>
      <c r="L217">
        <v>2537</v>
      </c>
      <c r="M217">
        <v>-517</v>
      </c>
      <c r="N217">
        <v>0</v>
      </c>
    </row>
    <row r="218" spans="2:14" x14ac:dyDescent="0.2">
      <c r="B218" s="8">
        <v>45249.395833333336</v>
      </c>
      <c r="C218" s="9">
        <v>4.3958333333333304</v>
      </c>
      <c r="D218">
        <v>30548</v>
      </c>
      <c r="E218">
        <v>29198</v>
      </c>
      <c r="F218">
        <v>13026</v>
      </c>
      <c r="G218">
        <v>12511</v>
      </c>
      <c r="H218">
        <v>9895</v>
      </c>
      <c r="I218">
        <v>9895</v>
      </c>
      <c r="J218">
        <v>4817</v>
      </c>
      <c r="K218">
        <v>3274</v>
      </c>
      <c r="L218">
        <v>2832</v>
      </c>
      <c r="M218">
        <v>-222</v>
      </c>
      <c r="N218">
        <v>0</v>
      </c>
    </row>
    <row r="219" spans="2:14" x14ac:dyDescent="0.2">
      <c r="B219" s="8">
        <v>45249.416666666664</v>
      </c>
      <c r="C219" s="9">
        <v>4.4166666666666696</v>
      </c>
      <c r="D219">
        <v>31360</v>
      </c>
      <c r="E219">
        <v>29877</v>
      </c>
      <c r="F219">
        <v>14148</v>
      </c>
      <c r="G219">
        <v>13573</v>
      </c>
      <c r="H219">
        <v>10692</v>
      </c>
      <c r="I219">
        <v>10398</v>
      </c>
      <c r="J219">
        <v>5160</v>
      </c>
      <c r="K219">
        <v>3525</v>
      </c>
      <c r="L219">
        <v>3047</v>
      </c>
      <c r="M219">
        <v>0</v>
      </c>
      <c r="N219">
        <v>0</v>
      </c>
    </row>
    <row r="220" spans="2:14" x14ac:dyDescent="0.2">
      <c r="B220" s="8">
        <v>45249.4375</v>
      </c>
      <c r="C220" s="9">
        <v>4.4375</v>
      </c>
      <c r="D220">
        <v>32063</v>
      </c>
      <c r="E220">
        <v>30551</v>
      </c>
      <c r="F220">
        <v>15121</v>
      </c>
      <c r="G220">
        <v>14389</v>
      </c>
      <c r="H220">
        <v>10764</v>
      </c>
      <c r="I220">
        <v>10595</v>
      </c>
      <c r="J220">
        <v>5313</v>
      </c>
      <c r="K220">
        <v>3546</v>
      </c>
      <c r="L220">
        <v>3050</v>
      </c>
      <c r="M220">
        <v>0</v>
      </c>
      <c r="N220">
        <v>0</v>
      </c>
    </row>
    <row r="221" spans="2:14" x14ac:dyDescent="0.2">
      <c r="B221" s="8">
        <v>45249.458333333336</v>
      </c>
      <c r="C221" s="9">
        <v>4.4583333333333304</v>
      </c>
      <c r="D221">
        <v>32433</v>
      </c>
      <c r="E221">
        <v>31025</v>
      </c>
      <c r="F221">
        <v>15608</v>
      </c>
      <c r="G221">
        <v>14774</v>
      </c>
      <c r="H221">
        <v>10890</v>
      </c>
      <c r="I221">
        <v>10652</v>
      </c>
      <c r="J221">
        <v>5401</v>
      </c>
      <c r="K221">
        <v>3525</v>
      </c>
      <c r="L221">
        <v>3047</v>
      </c>
      <c r="M221">
        <v>0</v>
      </c>
      <c r="N221">
        <v>0</v>
      </c>
    </row>
    <row r="222" spans="2:14" x14ac:dyDescent="0.2">
      <c r="B222" s="8">
        <v>45249.479166666664</v>
      </c>
      <c r="C222" s="9">
        <v>4.4791666666666696</v>
      </c>
      <c r="D222">
        <v>33245</v>
      </c>
      <c r="E222">
        <v>31811</v>
      </c>
      <c r="F222">
        <v>16481</v>
      </c>
      <c r="G222">
        <v>15438</v>
      </c>
      <c r="H222">
        <v>11062</v>
      </c>
      <c r="I222">
        <v>10810</v>
      </c>
      <c r="J222">
        <v>5550</v>
      </c>
      <c r="K222">
        <v>3525</v>
      </c>
      <c r="L222">
        <v>3062</v>
      </c>
      <c r="M222">
        <v>0</v>
      </c>
      <c r="N222">
        <v>0</v>
      </c>
    </row>
    <row r="223" spans="2:14" x14ac:dyDescent="0.2">
      <c r="B223" s="8">
        <v>45249.5</v>
      </c>
      <c r="C223" s="9">
        <v>4.5</v>
      </c>
      <c r="D223">
        <v>33944</v>
      </c>
      <c r="E223">
        <v>32554</v>
      </c>
      <c r="F223">
        <v>17408</v>
      </c>
      <c r="G223">
        <v>16180</v>
      </c>
      <c r="H223">
        <v>11298</v>
      </c>
      <c r="I223">
        <v>10981</v>
      </c>
      <c r="J223">
        <v>5687</v>
      </c>
      <c r="K223">
        <v>3674</v>
      </c>
      <c r="L223">
        <v>3100</v>
      </c>
      <c r="M223">
        <v>0</v>
      </c>
      <c r="N223">
        <v>0</v>
      </c>
    </row>
    <row r="224" spans="2:14" x14ac:dyDescent="0.2">
      <c r="B224" s="8">
        <v>45249.520833333336</v>
      </c>
      <c r="C224" s="9">
        <v>4.5208333333333304</v>
      </c>
      <c r="D224">
        <v>33825</v>
      </c>
      <c r="E224">
        <v>32735</v>
      </c>
      <c r="F224">
        <v>17841</v>
      </c>
      <c r="G224">
        <v>16503</v>
      </c>
      <c r="H224">
        <v>11332</v>
      </c>
      <c r="I224">
        <v>11013</v>
      </c>
      <c r="J224">
        <v>5691</v>
      </c>
      <c r="K224">
        <v>3682</v>
      </c>
      <c r="L224">
        <v>3117</v>
      </c>
      <c r="M224">
        <v>0</v>
      </c>
      <c r="N224">
        <v>0</v>
      </c>
    </row>
    <row r="225" spans="2:14" x14ac:dyDescent="0.2">
      <c r="B225" s="8">
        <v>45249.541666666664</v>
      </c>
      <c r="C225" s="9">
        <v>4.5416666666666696</v>
      </c>
      <c r="D225">
        <v>33711</v>
      </c>
      <c r="E225">
        <v>32800</v>
      </c>
      <c r="F225">
        <v>17967</v>
      </c>
      <c r="G225">
        <v>16540</v>
      </c>
      <c r="H225">
        <v>11104</v>
      </c>
      <c r="I225">
        <v>11088</v>
      </c>
      <c r="J225">
        <v>5692</v>
      </c>
      <c r="K225">
        <v>3707</v>
      </c>
      <c r="L225">
        <v>3121</v>
      </c>
      <c r="M225">
        <v>0</v>
      </c>
      <c r="N225">
        <v>0</v>
      </c>
    </row>
    <row r="226" spans="2:14" x14ac:dyDescent="0.2">
      <c r="B226" s="8">
        <v>45249.5625</v>
      </c>
      <c r="C226" s="9">
        <v>4.5625</v>
      </c>
      <c r="D226">
        <v>33531</v>
      </c>
      <c r="E226">
        <v>32753</v>
      </c>
      <c r="F226">
        <v>18113</v>
      </c>
      <c r="G226">
        <v>16780</v>
      </c>
      <c r="H226">
        <v>11167</v>
      </c>
      <c r="I226">
        <v>11167</v>
      </c>
      <c r="J226">
        <v>5689</v>
      </c>
      <c r="K226">
        <v>3709</v>
      </c>
      <c r="L226">
        <v>3120</v>
      </c>
      <c r="M226">
        <v>-7</v>
      </c>
      <c r="N226">
        <v>0</v>
      </c>
    </row>
    <row r="227" spans="2:14" x14ac:dyDescent="0.2">
      <c r="B227" s="8">
        <v>45249.583333333336</v>
      </c>
      <c r="C227" s="9">
        <v>4.5833333333333304</v>
      </c>
      <c r="D227">
        <v>33563</v>
      </c>
      <c r="E227">
        <v>32924</v>
      </c>
      <c r="F227">
        <v>18251</v>
      </c>
      <c r="G227">
        <v>16994</v>
      </c>
      <c r="H227">
        <v>11319</v>
      </c>
      <c r="I227">
        <v>11240</v>
      </c>
      <c r="J227">
        <v>5708</v>
      </c>
      <c r="K227">
        <v>3716</v>
      </c>
      <c r="L227">
        <v>3128</v>
      </c>
      <c r="M227">
        <v>0</v>
      </c>
      <c r="N227">
        <v>0</v>
      </c>
    </row>
    <row r="228" spans="2:14" x14ac:dyDescent="0.2">
      <c r="B228" s="8">
        <v>45249.604166666664</v>
      </c>
      <c r="C228" s="9">
        <v>4.6041666666666696</v>
      </c>
      <c r="D228">
        <v>33667</v>
      </c>
      <c r="E228">
        <v>33282</v>
      </c>
      <c r="F228">
        <v>18568</v>
      </c>
      <c r="G228">
        <v>17410</v>
      </c>
      <c r="H228">
        <v>11223</v>
      </c>
      <c r="I228">
        <v>11122</v>
      </c>
      <c r="J228">
        <v>5695</v>
      </c>
      <c r="K228">
        <v>3718</v>
      </c>
      <c r="L228">
        <v>3123</v>
      </c>
      <c r="M228">
        <v>0</v>
      </c>
      <c r="N228">
        <v>0</v>
      </c>
    </row>
    <row r="229" spans="2:14" x14ac:dyDescent="0.2">
      <c r="B229" s="8">
        <v>45249.625</v>
      </c>
      <c r="C229" s="9">
        <v>4.625</v>
      </c>
      <c r="D229">
        <v>34218</v>
      </c>
      <c r="E229">
        <v>34040</v>
      </c>
      <c r="F229">
        <v>19545</v>
      </c>
      <c r="G229">
        <v>18453</v>
      </c>
      <c r="H229">
        <v>11145</v>
      </c>
      <c r="I229">
        <v>11045</v>
      </c>
      <c r="J229">
        <v>5777</v>
      </c>
      <c r="K229">
        <v>3760</v>
      </c>
      <c r="L229">
        <v>3137</v>
      </c>
      <c r="M229">
        <v>0</v>
      </c>
      <c r="N229">
        <v>0</v>
      </c>
    </row>
    <row r="230" spans="2:14" x14ac:dyDescent="0.2">
      <c r="B230" s="8">
        <v>45249.645833333336</v>
      </c>
      <c r="C230" s="9">
        <v>4.6458333333333304</v>
      </c>
      <c r="D230">
        <v>34983</v>
      </c>
      <c r="E230">
        <v>34959</v>
      </c>
      <c r="F230">
        <v>20844</v>
      </c>
      <c r="G230">
        <v>19702</v>
      </c>
      <c r="H230">
        <v>11772</v>
      </c>
      <c r="I230">
        <v>11177</v>
      </c>
      <c r="J230">
        <v>5858</v>
      </c>
      <c r="K230">
        <v>3863</v>
      </c>
      <c r="L230">
        <v>3201</v>
      </c>
      <c r="M230">
        <v>0</v>
      </c>
      <c r="N230">
        <v>0</v>
      </c>
    </row>
    <row r="231" spans="2:14" x14ac:dyDescent="0.2">
      <c r="B231" s="8">
        <v>45249.666666666664</v>
      </c>
      <c r="C231" s="9">
        <v>4.6666666666666696</v>
      </c>
      <c r="D231">
        <v>36684</v>
      </c>
      <c r="E231">
        <v>36684</v>
      </c>
      <c r="F231">
        <v>22394</v>
      </c>
      <c r="G231">
        <v>21144</v>
      </c>
      <c r="H231">
        <v>12679</v>
      </c>
      <c r="I231">
        <v>11585</v>
      </c>
      <c r="J231">
        <v>6148</v>
      </c>
      <c r="K231">
        <v>4053</v>
      </c>
      <c r="L231">
        <v>3223</v>
      </c>
      <c r="M231">
        <v>0</v>
      </c>
      <c r="N231">
        <v>0</v>
      </c>
    </row>
    <row r="232" spans="2:14" x14ac:dyDescent="0.2">
      <c r="B232" s="8">
        <v>45249.6875</v>
      </c>
      <c r="C232" s="9">
        <v>4.6875</v>
      </c>
      <c r="D232">
        <v>37770</v>
      </c>
      <c r="E232">
        <v>37770</v>
      </c>
      <c r="F232">
        <v>23177</v>
      </c>
      <c r="G232">
        <v>21838</v>
      </c>
      <c r="H232">
        <v>13255</v>
      </c>
      <c r="I232">
        <v>12076</v>
      </c>
      <c r="J232">
        <v>6717</v>
      </c>
      <c r="K232">
        <v>4171</v>
      </c>
      <c r="L232">
        <v>3224</v>
      </c>
      <c r="M232">
        <v>0</v>
      </c>
      <c r="N232">
        <v>0</v>
      </c>
    </row>
    <row r="233" spans="2:14" x14ac:dyDescent="0.2">
      <c r="B233" s="8">
        <v>45249.708333333336</v>
      </c>
      <c r="C233" s="9">
        <v>4.7083333333333304</v>
      </c>
      <c r="D233">
        <v>38457</v>
      </c>
      <c r="E233">
        <v>38457</v>
      </c>
      <c r="F233">
        <v>23671</v>
      </c>
      <c r="G233">
        <v>22232</v>
      </c>
      <c r="H233">
        <v>13515</v>
      </c>
      <c r="I233">
        <v>12304</v>
      </c>
      <c r="J233">
        <v>7124</v>
      </c>
      <c r="K233">
        <v>4084</v>
      </c>
      <c r="L233">
        <v>3221</v>
      </c>
      <c r="M233">
        <v>0</v>
      </c>
      <c r="N233">
        <v>0</v>
      </c>
    </row>
    <row r="234" spans="2:14" x14ac:dyDescent="0.2">
      <c r="B234" s="8">
        <v>45249.729166666664</v>
      </c>
      <c r="C234" s="9">
        <v>4.7291666666666696</v>
      </c>
      <c r="D234">
        <v>38057</v>
      </c>
      <c r="E234">
        <v>38057</v>
      </c>
      <c r="F234">
        <v>23180</v>
      </c>
      <c r="G234">
        <v>21747</v>
      </c>
      <c r="H234">
        <v>13179</v>
      </c>
      <c r="I234">
        <v>12003</v>
      </c>
      <c r="J234">
        <v>6987</v>
      </c>
      <c r="K234">
        <v>4058</v>
      </c>
      <c r="L234">
        <v>3220</v>
      </c>
      <c r="M234">
        <v>0</v>
      </c>
      <c r="N234">
        <v>0</v>
      </c>
    </row>
    <row r="235" spans="2:14" x14ac:dyDescent="0.2">
      <c r="B235" s="8">
        <v>45249.75</v>
      </c>
      <c r="C235" s="9">
        <v>4.75</v>
      </c>
      <c r="D235">
        <v>37146</v>
      </c>
      <c r="E235">
        <v>37146</v>
      </c>
      <c r="F235">
        <v>22200</v>
      </c>
      <c r="G235">
        <v>20920</v>
      </c>
      <c r="H235">
        <v>12629</v>
      </c>
      <c r="I235">
        <v>11564</v>
      </c>
      <c r="J235">
        <v>6501</v>
      </c>
      <c r="K235">
        <v>3962</v>
      </c>
      <c r="L235">
        <v>3220</v>
      </c>
      <c r="M235">
        <v>0</v>
      </c>
      <c r="N235">
        <v>0</v>
      </c>
    </row>
    <row r="236" spans="2:14" x14ac:dyDescent="0.2">
      <c r="B236" s="8">
        <v>45249.770833333336</v>
      </c>
      <c r="C236" s="9">
        <v>4.7708333333333304</v>
      </c>
      <c r="D236">
        <v>36336</v>
      </c>
      <c r="E236">
        <v>36336</v>
      </c>
      <c r="F236">
        <v>21438</v>
      </c>
      <c r="G236">
        <v>20330</v>
      </c>
      <c r="H236">
        <v>12126</v>
      </c>
      <c r="I236">
        <v>11169</v>
      </c>
      <c r="J236">
        <v>6171</v>
      </c>
      <c r="K236">
        <v>3954</v>
      </c>
      <c r="L236">
        <v>3221</v>
      </c>
      <c r="M236">
        <v>0</v>
      </c>
      <c r="N236">
        <v>0</v>
      </c>
    </row>
    <row r="237" spans="2:14" x14ac:dyDescent="0.2">
      <c r="B237" s="8">
        <v>45249.791666666664</v>
      </c>
      <c r="C237" s="9">
        <v>4.7916666666666696</v>
      </c>
      <c r="D237">
        <v>35174</v>
      </c>
      <c r="E237">
        <v>35174</v>
      </c>
      <c r="F237">
        <v>20169</v>
      </c>
      <c r="G237">
        <v>19066</v>
      </c>
      <c r="H237">
        <v>11677</v>
      </c>
      <c r="I237">
        <v>11000</v>
      </c>
      <c r="J237">
        <v>6106</v>
      </c>
      <c r="K237">
        <v>3938</v>
      </c>
      <c r="L237">
        <v>3216</v>
      </c>
      <c r="M237">
        <v>0</v>
      </c>
      <c r="N237">
        <v>0</v>
      </c>
    </row>
    <row r="238" spans="2:14" x14ac:dyDescent="0.2">
      <c r="B238" s="8">
        <v>45249.8125</v>
      </c>
      <c r="C238" s="9">
        <v>4.8125</v>
      </c>
      <c r="D238">
        <v>34103</v>
      </c>
      <c r="E238">
        <v>34103</v>
      </c>
      <c r="F238">
        <v>19037</v>
      </c>
      <c r="G238">
        <v>17971</v>
      </c>
      <c r="H238">
        <v>11318</v>
      </c>
      <c r="I238">
        <v>10760</v>
      </c>
      <c r="J238">
        <v>6014</v>
      </c>
      <c r="K238">
        <v>3903</v>
      </c>
      <c r="L238">
        <v>3219</v>
      </c>
      <c r="M238">
        <v>0</v>
      </c>
      <c r="N238">
        <v>0</v>
      </c>
    </row>
    <row r="239" spans="2:14" x14ac:dyDescent="0.2">
      <c r="B239" s="8">
        <v>45249.833333333336</v>
      </c>
      <c r="C239" s="9">
        <v>4.8333333333333304</v>
      </c>
      <c r="D239">
        <v>33152</v>
      </c>
      <c r="E239">
        <v>33152</v>
      </c>
      <c r="F239">
        <v>17988</v>
      </c>
      <c r="G239">
        <v>17168</v>
      </c>
      <c r="H239">
        <v>10932</v>
      </c>
      <c r="I239">
        <v>10521</v>
      </c>
      <c r="J239">
        <v>5904</v>
      </c>
      <c r="K239">
        <v>3717</v>
      </c>
      <c r="L239">
        <v>3214</v>
      </c>
      <c r="M239">
        <v>0</v>
      </c>
      <c r="N239">
        <v>0</v>
      </c>
    </row>
    <row r="240" spans="2:14" x14ac:dyDescent="0.2">
      <c r="B240" s="8">
        <v>45249.854166666664</v>
      </c>
      <c r="C240" s="9">
        <v>4.8541666666666696</v>
      </c>
      <c r="D240">
        <v>32080</v>
      </c>
      <c r="E240">
        <v>32080</v>
      </c>
      <c r="F240">
        <v>16875</v>
      </c>
      <c r="G240">
        <v>16140</v>
      </c>
      <c r="H240">
        <v>10702</v>
      </c>
      <c r="I240">
        <v>10608</v>
      </c>
      <c r="J240">
        <v>6008</v>
      </c>
      <c r="K240">
        <v>3689</v>
      </c>
      <c r="L240">
        <v>3220</v>
      </c>
      <c r="M240">
        <v>0</v>
      </c>
      <c r="N240">
        <v>0</v>
      </c>
    </row>
    <row r="241" spans="2:14" x14ac:dyDescent="0.2">
      <c r="B241" s="8">
        <v>45249.875</v>
      </c>
      <c r="C241" s="9">
        <v>4.875</v>
      </c>
      <c r="D241">
        <v>30596</v>
      </c>
      <c r="E241">
        <v>30596</v>
      </c>
      <c r="F241">
        <v>15378</v>
      </c>
      <c r="G241">
        <v>14915</v>
      </c>
      <c r="H241">
        <v>10840</v>
      </c>
      <c r="I241">
        <v>10716</v>
      </c>
      <c r="J241">
        <v>6138</v>
      </c>
      <c r="K241">
        <v>3653</v>
      </c>
      <c r="L241">
        <v>3216</v>
      </c>
      <c r="M241">
        <v>0</v>
      </c>
      <c r="N241">
        <v>0</v>
      </c>
    </row>
    <row r="242" spans="2:14" x14ac:dyDescent="0.2">
      <c r="B242" s="8">
        <v>45249.895833333336</v>
      </c>
      <c r="C242" s="9">
        <v>4.8958333333333304</v>
      </c>
      <c r="D242">
        <v>29146</v>
      </c>
      <c r="E242">
        <v>29146</v>
      </c>
      <c r="F242">
        <v>14102</v>
      </c>
      <c r="G242">
        <v>13851</v>
      </c>
      <c r="H242">
        <v>10688</v>
      </c>
      <c r="I242">
        <v>10444</v>
      </c>
      <c r="J242">
        <v>5864</v>
      </c>
      <c r="K242">
        <v>3613</v>
      </c>
      <c r="L242">
        <v>3217</v>
      </c>
      <c r="M242">
        <v>0</v>
      </c>
      <c r="N242">
        <v>0</v>
      </c>
    </row>
    <row r="243" spans="2:14" x14ac:dyDescent="0.2">
      <c r="B243" s="8">
        <v>45249.916666666664</v>
      </c>
      <c r="C243" s="9">
        <v>4.9166666666666696</v>
      </c>
      <c r="D243">
        <v>27632</v>
      </c>
      <c r="E243">
        <v>27632</v>
      </c>
      <c r="F243">
        <v>12816</v>
      </c>
      <c r="G243">
        <v>12585</v>
      </c>
      <c r="H243">
        <v>9816</v>
      </c>
      <c r="I243">
        <v>9816</v>
      </c>
      <c r="J243">
        <v>5302</v>
      </c>
      <c r="K243">
        <v>3558</v>
      </c>
      <c r="L243">
        <v>3206</v>
      </c>
      <c r="M243">
        <v>-13</v>
      </c>
      <c r="N243">
        <v>0</v>
      </c>
    </row>
    <row r="244" spans="2:14" x14ac:dyDescent="0.2">
      <c r="B244" s="8">
        <v>45249.9375</v>
      </c>
      <c r="C244" s="9">
        <v>4.9375</v>
      </c>
      <c r="D244">
        <v>26713</v>
      </c>
      <c r="E244">
        <v>26713</v>
      </c>
      <c r="F244">
        <v>12116</v>
      </c>
      <c r="G244">
        <v>11884</v>
      </c>
      <c r="H244">
        <v>9208</v>
      </c>
      <c r="I244">
        <v>9208</v>
      </c>
      <c r="J244">
        <v>4771</v>
      </c>
      <c r="K244">
        <v>3183</v>
      </c>
      <c r="L244">
        <v>2857</v>
      </c>
      <c r="M244">
        <v>-361</v>
      </c>
      <c r="N244">
        <v>0</v>
      </c>
    </row>
    <row r="245" spans="2:14" x14ac:dyDescent="0.2">
      <c r="B245" s="8">
        <v>45249.958333333336</v>
      </c>
      <c r="C245" s="9">
        <v>4.9583333333333304</v>
      </c>
      <c r="D245">
        <v>25242</v>
      </c>
      <c r="E245">
        <v>25242</v>
      </c>
      <c r="F245">
        <v>11064</v>
      </c>
      <c r="G245">
        <v>10832</v>
      </c>
      <c r="H245">
        <v>8081</v>
      </c>
      <c r="I245">
        <v>8081</v>
      </c>
      <c r="J245">
        <v>4582</v>
      </c>
      <c r="K245">
        <v>2987</v>
      </c>
      <c r="L245">
        <v>2672</v>
      </c>
      <c r="M245">
        <v>-544</v>
      </c>
      <c r="N245">
        <v>0</v>
      </c>
    </row>
    <row r="246" spans="2:14" x14ac:dyDescent="0.2">
      <c r="B246" s="8">
        <v>45249.979166666664</v>
      </c>
      <c r="C246" s="9">
        <v>4.9791666666666696</v>
      </c>
      <c r="D246">
        <v>24866</v>
      </c>
      <c r="E246">
        <v>24866</v>
      </c>
      <c r="F246">
        <v>10986</v>
      </c>
      <c r="G246">
        <v>10754</v>
      </c>
      <c r="H246">
        <v>7993</v>
      </c>
      <c r="I246">
        <v>7993</v>
      </c>
      <c r="J246">
        <v>4508</v>
      </c>
      <c r="K246">
        <v>2882</v>
      </c>
      <c r="L246">
        <v>2568</v>
      </c>
      <c r="M246">
        <v>-648</v>
      </c>
      <c r="N246">
        <v>0</v>
      </c>
    </row>
  </sheetData>
  <phoneticPr fontId="4" type="noConversion"/>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24569-05AF-4069-B6B5-5FC7D8892BAC}">
  <dimension ref="B3"/>
  <sheetViews>
    <sheetView workbookViewId="0">
      <selection activeCell="B4" sqref="B4"/>
    </sheetView>
  </sheetViews>
  <sheetFormatPr defaultRowHeight="14.25" x14ac:dyDescent="0.2"/>
  <sheetData>
    <row r="3" spans="2:2" x14ac:dyDescent="0.2">
      <c r="B3"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56422-F686-4B21-B4CE-9ACC235BD1B0}">
  <dimension ref="B3:I16"/>
  <sheetViews>
    <sheetView workbookViewId="0">
      <selection activeCell="B7" sqref="B7:C8"/>
    </sheetView>
  </sheetViews>
  <sheetFormatPr defaultRowHeight="14.25" x14ac:dyDescent="0.2"/>
  <cols>
    <col min="2" max="2" width="19.75" bestFit="1" customWidth="1"/>
  </cols>
  <sheetData>
    <row r="3" spans="2:9" ht="20.25" thickBot="1" x14ac:dyDescent="0.35">
      <c r="B3" s="28" t="s">
        <v>120</v>
      </c>
      <c r="C3" s="28"/>
      <c r="D3" s="28"/>
      <c r="E3" s="28"/>
      <c r="F3" s="28"/>
      <c r="G3" s="28"/>
    </row>
    <row r="4" spans="2:9" ht="15" thickTop="1" x14ac:dyDescent="0.2"/>
    <row r="6" spans="2:9" x14ac:dyDescent="0.2">
      <c r="D6" s="31" t="s">
        <v>122</v>
      </c>
      <c r="E6" s="32"/>
      <c r="F6" s="32"/>
      <c r="H6" s="31" t="s">
        <v>11</v>
      </c>
      <c r="I6" s="32"/>
    </row>
    <row r="7" spans="2:9" ht="57" x14ac:dyDescent="0.2">
      <c r="C7" s="30" t="s">
        <v>121</v>
      </c>
      <c r="D7" s="30" t="s">
        <v>0</v>
      </c>
      <c r="E7" s="30" t="s">
        <v>13</v>
      </c>
      <c r="F7" s="30" t="s">
        <v>1</v>
      </c>
      <c r="H7" s="30" t="s">
        <v>12</v>
      </c>
      <c r="I7" s="30" t="s">
        <v>1</v>
      </c>
    </row>
    <row r="8" spans="2:9" x14ac:dyDescent="0.2">
      <c r="B8" s="29" t="s">
        <v>2</v>
      </c>
      <c r="C8">
        <v>34.31</v>
      </c>
      <c r="D8">
        <f>H8</f>
        <v>15</v>
      </c>
      <c r="E8">
        <f>I8-H8</f>
        <v>20</v>
      </c>
      <c r="H8">
        <v>15</v>
      </c>
      <c r="I8">
        <v>35</v>
      </c>
    </row>
    <row r="9" spans="2:9" x14ac:dyDescent="0.2">
      <c r="B9" s="29" t="s">
        <v>3</v>
      </c>
      <c r="C9">
        <v>8.8000000000000007</v>
      </c>
      <c r="D9">
        <f t="shared" ref="D9:D16" si="0">H9</f>
        <v>40</v>
      </c>
      <c r="E9">
        <f t="shared" ref="E9:E12" si="1">I9-H9</f>
        <v>25</v>
      </c>
      <c r="H9">
        <v>40</v>
      </c>
      <c r="I9">
        <v>65</v>
      </c>
    </row>
    <row r="10" spans="2:9" x14ac:dyDescent="0.2">
      <c r="B10" s="29" t="s">
        <v>4</v>
      </c>
      <c r="C10">
        <v>1.78</v>
      </c>
      <c r="D10">
        <f t="shared" si="0"/>
        <v>15</v>
      </c>
      <c r="E10">
        <f t="shared" si="1"/>
        <v>20</v>
      </c>
      <c r="H10">
        <v>15</v>
      </c>
      <c r="I10">
        <v>35</v>
      </c>
    </row>
    <row r="11" spans="2:9" x14ac:dyDescent="0.2">
      <c r="B11" s="29" t="s">
        <v>5</v>
      </c>
      <c r="C11">
        <v>1.7500000000000002</v>
      </c>
      <c r="D11">
        <f t="shared" si="0"/>
        <v>15</v>
      </c>
      <c r="E11">
        <f t="shared" si="1"/>
        <v>20</v>
      </c>
      <c r="H11">
        <v>15</v>
      </c>
      <c r="I11">
        <v>35</v>
      </c>
    </row>
    <row r="12" spans="2:9" x14ac:dyDescent="0.2">
      <c r="B12" s="29" t="s">
        <v>6</v>
      </c>
      <c r="C12">
        <v>1.65</v>
      </c>
      <c r="D12">
        <f t="shared" si="0"/>
        <v>65</v>
      </c>
      <c r="E12">
        <f t="shared" si="1"/>
        <v>85</v>
      </c>
      <c r="H12">
        <v>65</v>
      </c>
      <c r="I12">
        <v>150</v>
      </c>
    </row>
    <row r="13" spans="2:9" x14ac:dyDescent="0.2">
      <c r="B13" s="29" t="s">
        <v>7</v>
      </c>
    </row>
    <row r="14" spans="2:9" x14ac:dyDescent="0.2">
      <c r="B14" s="29" t="s">
        <v>8</v>
      </c>
    </row>
    <row r="15" spans="2:9" x14ac:dyDescent="0.2">
      <c r="B15" s="29" t="s">
        <v>9</v>
      </c>
      <c r="C15">
        <v>0.8</v>
      </c>
      <c r="D15">
        <f t="shared" si="0"/>
        <v>50</v>
      </c>
      <c r="E15">
        <f t="shared" ref="E15:E16" si="2">I15-H15</f>
        <v>30</v>
      </c>
      <c r="H15">
        <v>50</v>
      </c>
      <c r="I15">
        <v>80</v>
      </c>
    </row>
    <row r="16" spans="2:9" x14ac:dyDescent="0.2">
      <c r="B16" s="29" t="s">
        <v>10</v>
      </c>
      <c r="C16">
        <v>4.0000000000000001E-3</v>
      </c>
      <c r="D16">
        <f t="shared" si="0"/>
        <v>550</v>
      </c>
      <c r="E16">
        <f t="shared" si="2"/>
        <v>250</v>
      </c>
      <c r="H16" s="1">
        <v>550</v>
      </c>
      <c r="I16" s="1">
        <v>800</v>
      </c>
    </row>
  </sheetData>
  <mergeCells count="2">
    <mergeCell ref="H6:I6"/>
    <mergeCell ref="D6:F6"/>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EF645-FBF2-43E4-8B46-B46BBB611581}">
  <dimension ref="B3:G12"/>
  <sheetViews>
    <sheetView workbookViewId="0">
      <selection activeCell="B4" sqref="B4"/>
    </sheetView>
  </sheetViews>
  <sheetFormatPr defaultRowHeight="14.25" x14ac:dyDescent="0.2"/>
  <sheetData>
    <row r="3" spans="2:7" ht="20.25" thickBot="1" x14ac:dyDescent="0.35">
      <c r="B3" s="28" t="s">
        <v>146</v>
      </c>
      <c r="C3" s="28"/>
      <c r="D3" s="28"/>
      <c r="E3" s="28"/>
      <c r="F3" s="28"/>
      <c r="G3" s="28"/>
    </row>
    <row r="4" spans="2:7" ht="15" thickTop="1" x14ac:dyDescent="0.2">
      <c r="C4" s="33" t="s">
        <v>145</v>
      </c>
    </row>
    <row r="6" spans="2:7" x14ac:dyDescent="0.2">
      <c r="C6" s="7" t="s">
        <v>106</v>
      </c>
      <c r="D6" s="7" t="s">
        <v>14</v>
      </c>
    </row>
    <row r="7" spans="2:7" x14ac:dyDescent="0.2">
      <c r="B7" s="7" t="s">
        <v>40</v>
      </c>
      <c r="C7" s="2">
        <v>0.12911650485436893</v>
      </c>
      <c r="D7" s="2">
        <v>0.16364582698419605</v>
      </c>
    </row>
    <row r="8" spans="2:7" x14ac:dyDescent="0.2">
      <c r="B8" s="7" t="s">
        <v>41</v>
      </c>
      <c r="C8" s="2">
        <v>0.13</v>
      </c>
      <c r="D8" s="2">
        <v>0.17521739130434782</v>
      </c>
    </row>
    <row r="9" spans="2:7" x14ac:dyDescent="0.2">
      <c r="B9" s="7" t="s">
        <v>42</v>
      </c>
      <c r="C9" s="2">
        <v>6.1475806451612915E-2</v>
      </c>
      <c r="D9" s="2">
        <v>0.13524677419354839</v>
      </c>
    </row>
    <row r="10" spans="2:7" x14ac:dyDescent="0.2">
      <c r="B10" s="7" t="s">
        <v>7</v>
      </c>
      <c r="C10" s="2">
        <v>0.55186590765338395</v>
      </c>
      <c r="D10" s="2">
        <v>0.91452064696846491</v>
      </c>
    </row>
    <row r="11" spans="2:7" x14ac:dyDescent="0.2">
      <c r="B11" s="7" t="s">
        <v>43</v>
      </c>
      <c r="C11" s="2">
        <v>-7.0000000000000007E-2</v>
      </c>
      <c r="D11" s="2">
        <v>0.40756302521008425</v>
      </c>
    </row>
    <row r="12" spans="2:7" x14ac:dyDescent="0.2">
      <c r="B12" s="7" t="s">
        <v>44</v>
      </c>
      <c r="C12" s="2">
        <v>0.23503965517241376</v>
      </c>
      <c r="D12" s="2">
        <v>0.43650221674876855</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9B30C-A2C4-450C-A834-7A245449CB26}">
  <dimension ref="B3:H12"/>
  <sheetViews>
    <sheetView workbookViewId="0">
      <selection activeCell="B3" sqref="B3:G4"/>
    </sheetView>
  </sheetViews>
  <sheetFormatPr defaultRowHeight="14.25" x14ac:dyDescent="0.2"/>
  <cols>
    <col min="3" max="3" width="11.25" bestFit="1" customWidth="1"/>
    <col min="4" max="4" width="10.25" bestFit="1" customWidth="1"/>
    <col min="5" max="5" width="11.25" bestFit="1" customWidth="1"/>
    <col min="6" max="8" width="10.25" bestFit="1" customWidth="1"/>
  </cols>
  <sheetData>
    <row r="3" spans="2:8" ht="20.25" thickBot="1" x14ac:dyDescent="0.35">
      <c r="B3" s="28" t="s">
        <v>147</v>
      </c>
      <c r="C3" s="28"/>
      <c r="D3" s="28"/>
      <c r="E3" s="28"/>
      <c r="F3" s="28"/>
      <c r="G3" s="28"/>
    </row>
    <row r="4" spans="2:8" ht="15" thickTop="1" x14ac:dyDescent="0.2">
      <c r="C4" s="33" t="s">
        <v>145</v>
      </c>
    </row>
    <row r="6" spans="2:8" x14ac:dyDescent="0.2">
      <c r="B6" s="7"/>
      <c r="C6" s="7" t="s">
        <v>12</v>
      </c>
      <c r="D6" s="7" t="s">
        <v>107</v>
      </c>
      <c r="E6" s="7"/>
      <c r="F6" s="7" t="s">
        <v>37</v>
      </c>
      <c r="G6" s="7" t="s">
        <v>38</v>
      </c>
      <c r="H6" s="7" t="s">
        <v>39</v>
      </c>
    </row>
    <row r="7" spans="2:8" x14ac:dyDescent="0.2">
      <c r="B7" s="7" t="s">
        <v>40</v>
      </c>
      <c r="C7" s="1">
        <v>75</v>
      </c>
      <c r="D7" s="1">
        <v>45</v>
      </c>
      <c r="E7" s="1"/>
      <c r="F7" s="1">
        <v>30</v>
      </c>
      <c r="G7" s="1">
        <v>30</v>
      </c>
      <c r="H7" s="1">
        <v>60</v>
      </c>
    </row>
    <row r="8" spans="2:8" x14ac:dyDescent="0.2">
      <c r="B8" s="7" t="s">
        <v>41</v>
      </c>
      <c r="C8" s="1">
        <v>70</v>
      </c>
      <c r="D8" s="1">
        <v>40</v>
      </c>
      <c r="E8" s="1"/>
      <c r="F8" s="1">
        <v>30</v>
      </c>
      <c r="G8" s="1">
        <v>30</v>
      </c>
      <c r="H8" s="1">
        <v>60</v>
      </c>
    </row>
    <row r="9" spans="2:8" x14ac:dyDescent="0.2">
      <c r="B9" s="7" t="s">
        <v>42</v>
      </c>
      <c r="C9" s="1">
        <v>60.322580645161295</v>
      </c>
      <c r="D9" s="1">
        <v>34.193548387096769</v>
      </c>
      <c r="E9" s="1"/>
      <c r="F9" s="1">
        <v>30</v>
      </c>
      <c r="G9" s="1">
        <v>30</v>
      </c>
      <c r="H9" s="1">
        <v>60</v>
      </c>
    </row>
    <row r="10" spans="2:8" x14ac:dyDescent="0.2">
      <c r="B10" s="7" t="s">
        <v>7</v>
      </c>
      <c r="C10" s="1">
        <v>84.516129032258064</v>
      </c>
      <c r="D10" s="1">
        <v>45.483870967741936</v>
      </c>
      <c r="E10" s="1"/>
      <c r="F10" s="1">
        <v>30</v>
      </c>
      <c r="G10" s="1">
        <v>30</v>
      </c>
      <c r="H10" s="1">
        <v>60</v>
      </c>
    </row>
    <row r="11" spans="2:8" x14ac:dyDescent="0.2">
      <c r="B11" s="7" t="s">
        <v>44</v>
      </c>
      <c r="C11" s="1">
        <v>110</v>
      </c>
      <c r="D11" s="1">
        <v>70</v>
      </c>
      <c r="E11" s="1"/>
      <c r="F11" s="1">
        <v>30</v>
      </c>
      <c r="G11" s="1">
        <v>30</v>
      </c>
      <c r="H11" s="1">
        <v>60</v>
      </c>
    </row>
    <row r="12" spans="2:8" x14ac:dyDescent="0.2">
      <c r="B12" s="7"/>
      <c r="C12" s="1"/>
      <c r="D12" s="1"/>
      <c r="E12" s="1"/>
      <c r="F12" s="1"/>
      <c r="G12" s="1"/>
      <c r="H12" s="1"/>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88581-8519-4A21-8841-38D598B02F99}">
  <dimension ref="B3"/>
  <sheetViews>
    <sheetView workbookViewId="0">
      <selection activeCell="L23" sqref="K23:L23"/>
    </sheetView>
  </sheetViews>
  <sheetFormatPr defaultRowHeight="14.25" x14ac:dyDescent="0.2"/>
  <sheetData>
    <row r="3" spans="2:2" x14ac:dyDescent="0.2">
      <c r="B3" t="s">
        <v>108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D443F-192D-427B-ADBC-FA5D6C7D101A}">
  <dimension ref="B3"/>
  <sheetViews>
    <sheetView workbookViewId="0">
      <selection activeCell="A4" sqref="A4"/>
    </sheetView>
  </sheetViews>
  <sheetFormatPr defaultRowHeight="14.25" x14ac:dyDescent="0.2"/>
  <sheetData>
    <row r="3" spans="2:2" x14ac:dyDescent="0.2">
      <c r="B3"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E7D3E-2C96-40AD-B9AB-D524660EBEBA}">
  <dimension ref="B2:K14"/>
  <sheetViews>
    <sheetView zoomScale="160" zoomScaleNormal="160" workbookViewId="0">
      <selection activeCell="B5" sqref="B5:C6"/>
    </sheetView>
  </sheetViews>
  <sheetFormatPr defaultRowHeight="14.25" x14ac:dyDescent="0.2"/>
  <cols>
    <col min="3" max="6" width="9.125" bestFit="1" customWidth="1"/>
    <col min="7" max="8" width="9.25" bestFit="1" customWidth="1"/>
  </cols>
  <sheetData>
    <row r="2" spans="2:11" ht="20.25" thickBot="1" x14ac:dyDescent="0.35">
      <c r="B2" s="28" t="s">
        <v>123</v>
      </c>
      <c r="C2" s="28"/>
      <c r="D2" s="28"/>
      <c r="E2" s="28"/>
      <c r="F2" s="28"/>
      <c r="G2" s="28"/>
    </row>
    <row r="3" spans="2:11" ht="15" thickTop="1" x14ac:dyDescent="0.2">
      <c r="C3" s="33" t="s">
        <v>124</v>
      </c>
    </row>
    <row r="5" spans="2:11" ht="28.5" x14ac:dyDescent="0.2">
      <c r="C5" s="30" t="s">
        <v>12</v>
      </c>
      <c r="D5" s="30" t="s">
        <v>1</v>
      </c>
      <c r="E5" s="30" t="s">
        <v>15</v>
      </c>
      <c r="F5" s="30"/>
      <c r="G5" s="30" t="s">
        <v>16</v>
      </c>
      <c r="H5" s="30" t="s">
        <v>17</v>
      </c>
      <c r="I5" s="30"/>
      <c r="J5" s="30" t="s">
        <v>14</v>
      </c>
      <c r="K5" s="30" t="s">
        <v>12</v>
      </c>
    </row>
    <row r="6" spans="2:11" x14ac:dyDescent="0.2">
      <c r="B6" s="34">
        <v>2022</v>
      </c>
      <c r="C6" s="1">
        <v>41.930450000000015</v>
      </c>
      <c r="D6" s="1">
        <f>J6-K6</f>
        <v>0</v>
      </c>
      <c r="E6" s="1">
        <v>41.930450000000015</v>
      </c>
      <c r="F6" s="1"/>
      <c r="G6" s="1">
        <v>42</v>
      </c>
      <c r="H6" s="1">
        <v>42</v>
      </c>
      <c r="J6" s="1">
        <v>41.930450000000015</v>
      </c>
      <c r="K6" s="1">
        <v>41.930450000000015</v>
      </c>
    </row>
    <row r="7" spans="2:11" x14ac:dyDescent="0.2">
      <c r="B7" s="34">
        <v>2023</v>
      </c>
      <c r="C7" s="1">
        <v>48.000450000000015</v>
      </c>
      <c r="D7" s="1">
        <f t="shared" ref="D7:D14" si="0">J7-K7</f>
        <v>1.0935499999999791</v>
      </c>
      <c r="E7" s="1">
        <v>48.547225000000005</v>
      </c>
      <c r="F7" s="1"/>
      <c r="G7" s="1">
        <v>62.422783309184886</v>
      </c>
      <c r="H7" s="1">
        <v>66.530365420086866</v>
      </c>
      <c r="J7" s="1">
        <v>49.093999999999994</v>
      </c>
      <c r="K7" s="1">
        <v>48.000450000000015</v>
      </c>
    </row>
    <row r="8" spans="2:11" x14ac:dyDescent="0.2">
      <c r="B8" s="34">
        <v>2024</v>
      </c>
      <c r="C8" s="1">
        <v>67.995450000000019</v>
      </c>
      <c r="D8" s="1">
        <f t="shared" si="0"/>
        <v>5.5985499999999746</v>
      </c>
      <c r="E8" s="1">
        <v>70.794725</v>
      </c>
      <c r="F8" s="1"/>
      <c r="G8" s="1">
        <v>92.776282763463129</v>
      </c>
      <c r="H8" s="1">
        <v>105.38784578405453</v>
      </c>
      <c r="J8" s="1">
        <v>73.593999999999994</v>
      </c>
      <c r="K8" s="1">
        <v>67.995450000000019</v>
      </c>
    </row>
    <row r="9" spans="2:11" x14ac:dyDescent="0.2">
      <c r="B9" s="34">
        <v>2025</v>
      </c>
      <c r="C9" s="1">
        <v>140.22245000000001</v>
      </c>
      <c r="D9" s="1">
        <f t="shared" si="0"/>
        <v>20.981549999999999</v>
      </c>
      <c r="E9" s="1">
        <v>150.71322500000002</v>
      </c>
      <c r="F9" s="1"/>
      <c r="G9" s="1">
        <v>137.88937607560294</v>
      </c>
      <c r="H9" s="1">
        <v>166.94028311545023</v>
      </c>
      <c r="J9" s="1">
        <v>161.20400000000001</v>
      </c>
      <c r="K9" s="1">
        <v>140.22245000000001</v>
      </c>
    </row>
    <row r="10" spans="2:11" x14ac:dyDescent="0.2">
      <c r="B10" s="34">
        <v>2026</v>
      </c>
      <c r="C10" s="1">
        <v>173.41194999999999</v>
      </c>
      <c r="D10" s="1">
        <f t="shared" si="0"/>
        <v>21.642050000000012</v>
      </c>
      <c r="E10" s="1">
        <v>184.23297500000001</v>
      </c>
      <c r="F10" s="1"/>
      <c r="G10" s="1">
        <v>204.93901531919201</v>
      </c>
      <c r="H10" s="1">
        <v>264.44281045246817</v>
      </c>
      <c r="J10" s="1">
        <v>195.054</v>
      </c>
      <c r="K10" s="1">
        <v>173.41194999999999</v>
      </c>
    </row>
    <row r="11" spans="2:11" x14ac:dyDescent="0.2">
      <c r="B11" s="34">
        <v>2027</v>
      </c>
      <c r="C11" s="1">
        <v>219.68195</v>
      </c>
      <c r="D11" s="1">
        <f t="shared" si="0"/>
        <v>49.752049999999969</v>
      </c>
      <c r="E11" s="1">
        <v>244.557975</v>
      </c>
      <c r="F11" s="1"/>
      <c r="G11" s="1">
        <v>304.59199392542013</v>
      </c>
      <c r="H11" s="1">
        <v>418.8923050504161</v>
      </c>
      <c r="J11" s="1">
        <v>269.43399999999997</v>
      </c>
      <c r="K11" s="1">
        <v>219.68195</v>
      </c>
    </row>
    <row r="12" spans="2:11" x14ac:dyDescent="0.2">
      <c r="B12" s="34">
        <v>2028</v>
      </c>
      <c r="C12" s="1">
        <v>247.89695</v>
      </c>
      <c r="D12" s="1">
        <f t="shared" si="0"/>
        <v>37.40704999999997</v>
      </c>
      <c r="E12" s="1">
        <v>266.60047499999996</v>
      </c>
      <c r="F12" s="1"/>
      <c r="G12" s="1">
        <v>452.70190558378715</v>
      </c>
      <c r="H12" s="1">
        <v>663.54900301587338</v>
      </c>
      <c r="J12" s="1">
        <v>285.30399999999997</v>
      </c>
      <c r="K12" s="1">
        <v>247.89695</v>
      </c>
    </row>
    <row r="13" spans="2:11" x14ac:dyDescent="0.2">
      <c r="B13" s="34">
        <v>2029</v>
      </c>
      <c r="C13" s="1">
        <v>248.91695000000001</v>
      </c>
      <c r="D13" s="1">
        <f t="shared" si="0"/>
        <v>37.987049999999982</v>
      </c>
      <c r="E13" s="1">
        <v>267.91047500000002</v>
      </c>
      <c r="F13" s="1"/>
      <c r="G13" s="1">
        <v>672.8312608550433</v>
      </c>
      <c r="H13" s="1">
        <v>1051.09899154239</v>
      </c>
      <c r="J13" s="1">
        <v>286.904</v>
      </c>
      <c r="K13" s="1">
        <v>248.91695000000001</v>
      </c>
    </row>
    <row r="14" spans="2:11" x14ac:dyDescent="0.2">
      <c r="B14" s="34">
        <v>2030</v>
      </c>
      <c r="C14" s="1">
        <v>301.72399999999999</v>
      </c>
      <c r="D14" s="1">
        <f t="shared" si="0"/>
        <v>71.152193103448269</v>
      </c>
      <c r="E14" s="1">
        <v>337.3000965517241</v>
      </c>
      <c r="F14" s="1"/>
      <c r="G14" s="1">
        <v>1000</v>
      </c>
      <c r="H14" s="1">
        <v>1665</v>
      </c>
      <c r="J14" s="1">
        <v>372.87619310344826</v>
      </c>
      <c r="K14" s="1">
        <v>301.72399999999999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A74F8-E201-4602-BCB3-C80BC45764A3}">
  <dimension ref="B2:H15"/>
  <sheetViews>
    <sheetView zoomScale="130" zoomScaleNormal="130" workbookViewId="0">
      <selection activeCell="B7" sqref="B7:C7"/>
    </sheetView>
  </sheetViews>
  <sheetFormatPr defaultRowHeight="14.25" x14ac:dyDescent="0.2"/>
  <sheetData>
    <row r="2" spans="2:8" ht="20.25" thickBot="1" x14ac:dyDescent="0.35">
      <c r="B2" s="28" t="s">
        <v>125</v>
      </c>
      <c r="C2" s="28"/>
      <c r="D2" s="28"/>
      <c r="E2" s="28"/>
      <c r="F2" s="28"/>
      <c r="G2" s="28"/>
    </row>
    <row r="3" spans="2:8" ht="15" thickTop="1" x14ac:dyDescent="0.2">
      <c r="C3" s="33" t="s">
        <v>124</v>
      </c>
    </row>
    <row r="6" spans="2:8" x14ac:dyDescent="0.2">
      <c r="C6" s="30" t="s">
        <v>18</v>
      </c>
      <c r="D6" s="30">
        <v>2030</v>
      </c>
      <c r="E6" s="30">
        <v>2035</v>
      </c>
      <c r="F6" s="30">
        <v>2040</v>
      </c>
      <c r="G6" s="30">
        <v>2045</v>
      </c>
      <c r="H6" s="30">
        <v>2050</v>
      </c>
    </row>
    <row r="7" spans="2:8" x14ac:dyDescent="0.2">
      <c r="B7" s="35" t="s">
        <v>19</v>
      </c>
      <c r="C7" s="1">
        <v>0</v>
      </c>
      <c r="D7" s="1">
        <v>1.3431027289536284</v>
      </c>
      <c r="E7" s="1">
        <v>3.2497478771331276</v>
      </c>
      <c r="F7" s="1">
        <v>4.8628544647427097</v>
      </c>
      <c r="G7" s="1">
        <v>4.3218761255361091</v>
      </c>
      <c r="H7" s="1">
        <v>3.024113985421141</v>
      </c>
    </row>
    <row r="8" spans="2:8" x14ac:dyDescent="0.2">
      <c r="B8" s="35" t="s">
        <v>20</v>
      </c>
      <c r="C8" s="1">
        <v>1.02</v>
      </c>
      <c r="D8" s="1">
        <v>1.8620490709618385</v>
      </c>
      <c r="E8" s="1">
        <v>4.9808802891149373</v>
      </c>
      <c r="F8" s="1">
        <v>7.8378169296853333</v>
      </c>
      <c r="G8" s="1">
        <v>8.0724826124931823</v>
      </c>
      <c r="H8" s="1">
        <v>8.2430386088279342</v>
      </c>
    </row>
    <row r="9" spans="2:8" x14ac:dyDescent="0.2">
      <c r="B9" s="35" t="s">
        <v>21</v>
      </c>
      <c r="C9" s="1">
        <v>2</v>
      </c>
      <c r="D9" s="1">
        <v>12.433337433646868</v>
      </c>
      <c r="E9" s="1">
        <v>9.0484935491044549</v>
      </c>
      <c r="F9" s="1">
        <v>10.754818343307887</v>
      </c>
      <c r="G9" s="1">
        <v>12.932026605535503</v>
      </c>
      <c r="H9" s="1">
        <v>12.664576730485004</v>
      </c>
    </row>
    <row r="10" spans="2:8" x14ac:dyDescent="0.2">
      <c r="B10" s="35" t="s">
        <v>22</v>
      </c>
      <c r="C10" s="1">
        <v>1.28</v>
      </c>
      <c r="D10" s="1">
        <v>1.7179377113671412E-2</v>
      </c>
      <c r="E10" s="1">
        <v>1.7842909145045448E-2</v>
      </c>
      <c r="F10" s="1">
        <v>2.513673126857131E-2</v>
      </c>
      <c r="G10" s="1">
        <v>4.0437528305675237</v>
      </c>
      <c r="H10" s="1">
        <v>6.8498874421067555</v>
      </c>
    </row>
    <row r="11" spans="2:8" x14ac:dyDescent="0.2">
      <c r="B11" s="35" t="s">
        <v>23</v>
      </c>
      <c r="C11" s="1">
        <v>2.6</v>
      </c>
      <c r="D11" s="1">
        <v>1.6438751231878592</v>
      </c>
      <c r="E11" s="1">
        <v>13.265152489932984</v>
      </c>
      <c r="F11" s="1">
        <v>18.877897842452974</v>
      </c>
      <c r="G11" s="1">
        <v>21.234702938320986</v>
      </c>
      <c r="H11" s="1">
        <v>15.526761053750167</v>
      </c>
    </row>
    <row r="12" spans="2:8" x14ac:dyDescent="0.2">
      <c r="B12" s="35" t="s">
        <v>7</v>
      </c>
      <c r="C12" s="1">
        <v>0</v>
      </c>
      <c r="D12" s="1">
        <v>4.6572856571168888</v>
      </c>
      <c r="E12" s="1">
        <v>22.279017168028798</v>
      </c>
      <c r="F12" s="1">
        <v>36.203200607898339</v>
      </c>
      <c r="G12" s="1">
        <v>44.137371866500246</v>
      </c>
      <c r="H12" s="1">
        <v>52.853386014525235</v>
      </c>
    </row>
    <row r="13" spans="2:8" x14ac:dyDescent="0.2">
      <c r="B13" s="35" t="s">
        <v>24</v>
      </c>
      <c r="C13" s="1">
        <v>0</v>
      </c>
      <c r="D13" s="1">
        <v>1E-3</v>
      </c>
      <c r="E13" s="1">
        <v>1E-3</v>
      </c>
      <c r="F13" s="1">
        <v>0.3</v>
      </c>
      <c r="G13" s="1">
        <v>2.6500000000000004</v>
      </c>
      <c r="H13" s="1">
        <v>5</v>
      </c>
    </row>
    <row r="14" spans="2:8" x14ac:dyDescent="0.2">
      <c r="C14" s="1"/>
      <c r="D14" s="1"/>
      <c r="E14" s="1"/>
      <c r="F14" s="1"/>
      <c r="G14" s="1"/>
      <c r="H14" s="1"/>
    </row>
    <row r="15" spans="2:8" x14ac:dyDescent="0.2">
      <c r="C15" s="1"/>
      <c r="D15" s="1"/>
      <c r="E15" s="1"/>
      <c r="F15" s="1"/>
      <c r="G15" s="1"/>
      <c r="H15" s="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5B5BC-C340-4BD1-A5AD-E28B9BB19892}">
  <dimension ref="B2:G9"/>
  <sheetViews>
    <sheetView workbookViewId="0">
      <selection activeCell="B2" sqref="B2:G3"/>
    </sheetView>
  </sheetViews>
  <sheetFormatPr defaultRowHeight="14.25" x14ac:dyDescent="0.2"/>
  <sheetData>
    <row r="2" spans="2:7" ht="20.25" thickBot="1" x14ac:dyDescent="0.35">
      <c r="B2" s="28" t="s">
        <v>126</v>
      </c>
      <c r="C2" s="28"/>
      <c r="D2" s="28"/>
      <c r="E2" s="28"/>
      <c r="F2" s="28"/>
      <c r="G2" s="28"/>
    </row>
    <row r="3" spans="2:7" ht="15" thickTop="1" x14ac:dyDescent="0.2">
      <c r="C3" s="33" t="s">
        <v>127</v>
      </c>
    </row>
    <row r="5" spans="2:7" x14ac:dyDescent="0.2">
      <c r="B5" s="35" t="s">
        <v>7</v>
      </c>
      <c r="C5" s="1">
        <v>201.99890891840607</v>
      </c>
      <c r="D5" s="1">
        <v>102.64705882352942</v>
      </c>
    </row>
    <row r="6" spans="2:7" x14ac:dyDescent="0.2">
      <c r="B6" s="35" t="s">
        <v>25</v>
      </c>
      <c r="C6" s="1">
        <v>127.88126185958255</v>
      </c>
      <c r="D6" s="1">
        <v>36.423149905123353</v>
      </c>
    </row>
    <row r="7" spans="2:7" x14ac:dyDescent="0.2">
      <c r="B7" s="35" t="s">
        <v>26</v>
      </c>
      <c r="C7" s="1">
        <v>52.25</v>
      </c>
      <c r="D7" s="1"/>
    </row>
    <row r="8" spans="2:7" x14ac:dyDescent="0.2">
      <c r="B8" s="35" t="s">
        <v>27</v>
      </c>
      <c r="C8" s="1">
        <v>47</v>
      </c>
      <c r="D8" s="1"/>
    </row>
    <row r="9" spans="2:7" x14ac:dyDescent="0.2">
      <c r="B9" s="35" t="s">
        <v>28</v>
      </c>
      <c r="C9" s="1">
        <v>45.37</v>
      </c>
      <c r="D9" s="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5625E-C8C3-4718-93DA-031F89561570}">
  <dimension ref="B3:H16"/>
  <sheetViews>
    <sheetView workbookViewId="0">
      <selection activeCell="B3" sqref="B3:G4"/>
    </sheetView>
  </sheetViews>
  <sheetFormatPr defaultRowHeight="14.25" x14ac:dyDescent="0.2"/>
  <sheetData>
    <row r="3" spans="2:8" ht="20.25" thickBot="1" x14ac:dyDescent="0.35">
      <c r="B3" s="28" t="s">
        <v>128</v>
      </c>
      <c r="C3" s="28"/>
      <c r="D3" s="28"/>
      <c r="E3" s="28"/>
      <c r="F3" s="28"/>
      <c r="G3" s="28"/>
    </row>
    <row r="4" spans="2:8" ht="15" thickTop="1" x14ac:dyDescent="0.2">
      <c r="C4" s="33" t="s">
        <v>127</v>
      </c>
    </row>
    <row r="6" spans="2:8" x14ac:dyDescent="0.2">
      <c r="G6" t="s">
        <v>29</v>
      </c>
      <c r="H6" t="s">
        <v>30</v>
      </c>
    </row>
    <row r="7" spans="2:8" x14ac:dyDescent="0.2">
      <c r="C7" t="s">
        <v>31</v>
      </c>
      <c r="D7" t="s">
        <v>32</v>
      </c>
      <c r="E7" t="s">
        <v>33</v>
      </c>
      <c r="F7" t="s">
        <v>34</v>
      </c>
      <c r="G7" t="s">
        <v>35</v>
      </c>
      <c r="H7" t="s">
        <v>51</v>
      </c>
    </row>
    <row r="8" spans="2:8" x14ac:dyDescent="0.2">
      <c r="B8" s="2">
        <v>0.05</v>
      </c>
      <c r="C8" s="1">
        <v>331.12955181890078</v>
      </c>
      <c r="D8" s="1">
        <v>218.7347422949785</v>
      </c>
      <c r="E8" s="1">
        <v>431.30615701017405</v>
      </c>
      <c r="F8" s="1">
        <v>159.07308408861036</v>
      </c>
      <c r="G8" s="1">
        <v>424.86429411387934</v>
      </c>
      <c r="H8" s="1">
        <v>558.46434748176296</v>
      </c>
    </row>
    <row r="9" spans="2:8" x14ac:dyDescent="0.2">
      <c r="B9" s="2">
        <v>7.4999999999999997E-2</v>
      </c>
      <c r="C9" s="1">
        <v>268.64984706143173</v>
      </c>
      <c r="D9" s="1">
        <v>202.82001687589769</v>
      </c>
      <c r="E9" s="1">
        <v>305.57333430932937</v>
      </c>
      <c r="F9" s="1">
        <v>119.89160273431281</v>
      </c>
      <c r="G9" s="1">
        <v>346.46986393732925</v>
      </c>
      <c r="H9" s="1">
        <v>365.5191356764858</v>
      </c>
    </row>
    <row r="10" spans="2:8" x14ac:dyDescent="0.2">
      <c r="B10" s="2">
        <v>0.1</v>
      </c>
      <c r="C10" s="1">
        <v>237.40999468269715</v>
      </c>
      <c r="D10" s="1">
        <v>194.8626541663572</v>
      </c>
      <c r="E10" s="1">
        <v>242.70692295890737</v>
      </c>
      <c r="F10" s="1">
        <v>100.30086205716353</v>
      </c>
      <c r="G10" s="1">
        <v>307.27264884905435</v>
      </c>
      <c r="H10" s="1">
        <v>292.85735398748915</v>
      </c>
    </row>
    <row r="11" spans="2:8" x14ac:dyDescent="0.2">
      <c r="B11" s="2">
        <v>0.15</v>
      </c>
      <c r="C11" s="1">
        <v>206.17014230396262</v>
      </c>
      <c r="D11" s="1">
        <v>186.90529145681677</v>
      </c>
      <c r="E11" s="1">
        <v>179.84051160848503</v>
      </c>
      <c r="F11" s="1">
        <v>80.710121380014812</v>
      </c>
      <c r="G11" s="1">
        <v>268.07543376077933</v>
      </c>
      <c r="H11" s="1">
        <v>220.19557229849244</v>
      </c>
    </row>
    <row r="12" spans="2:8" x14ac:dyDescent="0.2">
      <c r="B12" s="2">
        <v>0.2</v>
      </c>
      <c r="C12" s="1">
        <v>190.55021611459537</v>
      </c>
      <c r="D12" s="1">
        <v>182.92661010204651</v>
      </c>
      <c r="E12" s="1">
        <v>148.40730593327405</v>
      </c>
      <c r="F12" s="1">
        <v>70.914751041440155</v>
      </c>
      <c r="G12" s="1">
        <v>248.47682621664185</v>
      </c>
      <c r="H12" s="1">
        <v>183.86468145399414</v>
      </c>
    </row>
    <row r="13" spans="2:8" x14ac:dyDescent="0.2">
      <c r="B13" s="2">
        <v>0.25</v>
      </c>
      <c r="C13" s="1">
        <v>181.17826040097509</v>
      </c>
      <c r="D13" s="1">
        <v>180.53940128918424</v>
      </c>
      <c r="E13" s="1">
        <v>129.54738252814735</v>
      </c>
      <c r="F13" s="1">
        <v>65.037528838295515</v>
      </c>
      <c r="G13" s="1">
        <v>236.71766169015928</v>
      </c>
      <c r="H13" s="1">
        <v>162.06614694729512</v>
      </c>
    </row>
    <row r="14" spans="2:8" x14ac:dyDescent="0.2">
      <c r="B14" s="2">
        <v>0.3</v>
      </c>
      <c r="C14" s="1">
        <v>174.93028992522804</v>
      </c>
      <c r="D14" s="1">
        <v>178.94792874727645</v>
      </c>
      <c r="E14" s="1">
        <v>116.97410025806286</v>
      </c>
      <c r="F14" s="1">
        <v>61.119380702865755</v>
      </c>
      <c r="G14" s="1">
        <v>228.87821867250443</v>
      </c>
      <c r="H14" s="1">
        <v>147.53379060949572</v>
      </c>
    </row>
    <row r="15" spans="2:8" x14ac:dyDescent="0.2">
      <c r="B15" s="2">
        <v>0.4</v>
      </c>
      <c r="C15" s="1">
        <v>167.12032683054443</v>
      </c>
      <c r="D15" s="1">
        <v>176.95858806989119</v>
      </c>
      <c r="E15" s="1">
        <v>101.25749742045736</v>
      </c>
      <c r="F15" s="1">
        <v>56.221695533578469</v>
      </c>
      <c r="G15" s="1">
        <v>219.07891490043559</v>
      </c>
      <c r="H15" s="1">
        <v>129.36834518724658</v>
      </c>
    </row>
    <row r="16" spans="2:8" x14ac:dyDescent="0.2">
      <c r="B16" s="2">
        <v>0.5</v>
      </c>
      <c r="C16" s="1">
        <v>162.43434897373436</v>
      </c>
      <c r="D16" s="1">
        <v>175.76498366345993</v>
      </c>
      <c r="E16" s="1">
        <v>91.827535717894051</v>
      </c>
      <c r="F16" s="1">
        <v>53.283084432006177</v>
      </c>
      <c r="G16" s="1">
        <v>213.19933263719435</v>
      </c>
      <c r="H16" s="1">
        <v>118.46907793389714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660BC-302C-4DE9-9692-A8778BFC7880}">
  <dimension ref="B3:H12"/>
  <sheetViews>
    <sheetView workbookViewId="0">
      <selection activeCell="B3" sqref="B3:G4"/>
    </sheetView>
  </sheetViews>
  <sheetFormatPr defaultRowHeight="14.25" x14ac:dyDescent="0.2"/>
  <sheetData>
    <row r="3" spans="2:8" ht="20.25" thickBot="1" x14ac:dyDescent="0.35">
      <c r="B3" s="28" t="s">
        <v>129</v>
      </c>
      <c r="C3" s="28"/>
      <c r="D3" s="28"/>
      <c r="E3" s="28"/>
      <c r="F3" s="28"/>
      <c r="G3" s="28"/>
    </row>
    <row r="4" spans="2:8" ht="15" thickTop="1" x14ac:dyDescent="0.2">
      <c r="C4" s="33" t="s">
        <v>130</v>
      </c>
    </row>
    <row r="6" spans="2:8" x14ac:dyDescent="0.2">
      <c r="C6" s="7" t="s">
        <v>12</v>
      </c>
      <c r="D6" s="7" t="s">
        <v>45</v>
      </c>
      <c r="E6" s="7" t="s">
        <v>36</v>
      </c>
      <c r="F6" s="7" t="s">
        <v>37</v>
      </c>
      <c r="G6" s="7" t="s">
        <v>38</v>
      </c>
      <c r="H6" s="7" t="s">
        <v>39</v>
      </c>
    </row>
    <row r="7" spans="2:8" x14ac:dyDescent="0.2">
      <c r="B7" s="3" t="s">
        <v>40</v>
      </c>
      <c r="C7" s="1">
        <v>75</v>
      </c>
      <c r="D7" s="1">
        <v>45</v>
      </c>
      <c r="E7" s="1">
        <v>120</v>
      </c>
      <c r="F7">
        <v>30</v>
      </c>
      <c r="G7">
        <v>30</v>
      </c>
      <c r="H7">
        <v>60</v>
      </c>
    </row>
    <row r="8" spans="2:8" x14ac:dyDescent="0.2">
      <c r="B8" s="3" t="s">
        <v>41</v>
      </c>
      <c r="C8" s="1">
        <v>70</v>
      </c>
      <c r="D8" s="1">
        <v>40</v>
      </c>
      <c r="E8" s="1">
        <v>110</v>
      </c>
      <c r="F8">
        <v>30</v>
      </c>
      <c r="G8">
        <v>30</v>
      </c>
      <c r="H8">
        <v>60</v>
      </c>
    </row>
    <row r="9" spans="2:8" x14ac:dyDescent="0.2">
      <c r="B9" s="3" t="s">
        <v>42</v>
      </c>
      <c r="C9" s="1">
        <v>60.322580645161295</v>
      </c>
      <c r="D9" s="1">
        <v>34.193548387096769</v>
      </c>
      <c r="E9" s="1">
        <v>94.516129032258064</v>
      </c>
      <c r="F9">
        <v>30</v>
      </c>
      <c r="G9">
        <v>30</v>
      </c>
      <c r="H9">
        <v>60</v>
      </c>
    </row>
    <row r="10" spans="2:8" x14ac:dyDescent="0.2">
      <c r="B10" s="3" t="s">
        <v>7</v>
      </c>
      <c r="C10" s="1">
        <v>84.516129032258064</v>
      </c>
      <c r="D10" s="1">
        <v>45.483870967741936</v>
      </c>
      <c r="E10" s="1">
        <v>130</v>
      </c>
      <c r="F10">
        <v>30</v>
      </c>
      <c r="G10">
        <v>30</v>
      </c>
      <c r="H10">
        <v>60</v>
      </c>
    </row>
    <row r="11" spans="2:8" x14ac:dyDescent="0.2">
      <c r="B11" s="3" t="s">
        <v>43</v>
      </c>
      <c r="C11" s="1">
        <v>20</v>
      </c>
      <c r="D11" s="1">
        <v>10</v>
      </c>
      <c r="E11" s="1">
        <v>30</v>
      </c>
      <c r="F11">
        <v>30</v>
      </c>
      <c r="G11">
        <v>30</v>
      </c>
      <c r="H11">
        <v>60</v>
      </c>
    </row>
    <row r="12" spans="2:8" x14ac:dyDescent="0.2">
      <c r="B12" s="3" t="s">
        <v>44</v>
      </c>
      <c r="C12" s="1">
        <v>110</v>
      </c>
      <c r="D12" s="1">
        <v>70</v>
      </c>
      <c r="E12" s="1">
        <v>180</v>
      </c>
      <c r="F12">
        <v>30</v>
      </c>
      <c r="G12">
        <v>30</v>
      </c>
      <c r="H12">
        <v>60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0E4FE-D0B8-4027-9466-13E59D5DBFD8}">
  <dimension ref="B3:G11"/>
  <sheetViews>
    <sheetView workbookViewId="0">
      <selection activeCell="B3" sqref="B3:G4"/>
    </sheetView>
  </sheetViews>
  <sheetFormatPr defaultRowHeight="14.25" x14ac:dyDescent="0.2"/>
  <sheetData>
    <row r="3" spans="2:7" ht="20.25" thickBot="1" x14ac:dyDescent="0.35">
      <c r="B3" s="28" t="s">
        <v>131</v>
      </c>
      <c r="C3" s="28"/>
      <c r="D3" s="28"/>
      <c r="E3" s="28"/>
      <c r="F3" s="28"/>
      <c r="G3" s="28"/>
    </row>
    <row r="4" spans="2:7" ht="15" thickTop="1" x14ac:dyDescent="0.2">
      <c r="C4" s="33" t="s">
        <v>127</v>
      </c>
    </row>
    <row r="6" spans="2:7" x14ac:dyDescent="0.2">
      <c r="B6" s="7"/>
      <c r="C6" s="7"/>
      <c r="D6" s="7" t="s">
        <v>46</v>
      </c>
      <c r="E6" s="7" t="s">
        <v>47</v>
      </c>
    </row>
    <row r="7" spans="2:7" x14ac:dyDescent="0.2">
      <c r="B7" s="36" t="s">
        <v>30</v>
      </c>
      <c r="C7" s="7" t="s">
        <v>48</v>
      </c>
      <c r="D7" s="1">
        <v>83.835807050092768</v>
      </c>
      <c r="E7" s="1">
        <v>11.178107606679035</v>
      </c>
      <c r="F7" s="1"/>
    </row>
    <row r="8" spans="2:7" x14ac:dyDescent="0.2">
      <c r="B8" s="36"/>
      <c r="C8" s="7" t="s">
        <v>49</v>
      </c>
      <c r="D8" s="1">
        <v>94.140625</v>
      </c>
      <c r="E8" s="1">
        <v>18.828125</v>
      </c>
      <c r="F8" s="1"/>
    </row>
    <row r="9" spans="2:7" x14ac:dyDescent="0.2">
      <c r="B9" s="36"/>
      <c r="C9" s="7" t="s">
        <v>50</v>
      </c>
      <c r="D9" s="1">
        <v>113</v>
      </c>
      <c r="E9" s="1">
        <v>116</v>
      </c>
      <c r="F9" s="1"/>
    </row>
    <row r="10" spans="2:7" x14ac:dyDescent="0.2">
      <c r="B10" s="37" t="s">
        <v>7</v>
      </c>
      <c r="C10" s="7" t="s">
        <v>48</v>
      </c>
      <c r="D10" s="1">
        <v>139.72634508348796</v>
      </c>
      <c r="E10" s="1">
        <v>67.068645640074209</v>
      </c>
      <c r="F10" s="1"/>
    </row>
    <row r="11" spans="2:7" x14ac:dyDescent="0.2">
      <c r="B11" s="37"/>
      <c r="C11" s="7" t="s">
        <v>50</v>
      </c>
      <c r="D11" s="1">
        <v>201.99890891840607</v>
      </c>
      <c r="E11" s="1">
        <v>36.423149905123353</v>
      </c>
      <c r="F11" s="1"/>
    </row>
  </sheetData>
  <mergeCells count="2">
    <mergeCell ref="B7:B9"/>
    <mergeCell ref="B10:B1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16723-A048-4920-804D-0DD9945F82DF}">
  <dimension ref="B3:G15"/>
  <sheetViews>
    <sheetView workbookViewId="0">
      <selection activeCell="B3" sqref="B3:G4"/>
    </sheetView>
  </sheetViews>
  <sheetFormatPr defaultRowHeight="14.25" x14ac:dyDescent="0.2"/>
  <cols>
    <col min="2" max="2" width="13.625" customWidth="1"/>
  </cols>
  <sheetData>
    <row r="3" spans="2:7" ht="20.25" thickBot="1" x14ac:dyDescent="0.35">
      <c r="B3" s="28" t="s">
        <v>132</v>
      </c>
      <c r="C3" s="28"/>
      <c r="D3" s="28"/>
      <c r="E3" s="28"/>
      <c r="F3" s="28"/>
      <c r="G3" s="28"/>
    </row>
    <row r="4" spans="2:7" ht="15" thickTop="1" x14ac:dyDescent="0.2">
      <c r="C4" s="33" t="s">
        <v>124</v>
      </c>
    </row>
    <row r="6" spans="2:7" ht="28.5" x14ac:dyDescent="0.2">
      <c r="B6" s="4"/>
      <c r="C6" s="5" t="s">
        <v>52</v>
      </c>
    </row>
    <row r="7" spans="2:7" x14ac:dyDescent="0.2">
      <c r="B7" s="3" t="s">
        <v>2</v>
      </c>
      <c r="C7">
        <v>34.31</v>
      </c>
    </row>
    <row r="8" spans="2:7" x14ac:dyDescent="0.2">
      <c r="B8" s="3" t="s">
        <v>3</v>
      </c>
      <c r="C8">
        <v>8.8000000000000007</v>
      </c>
    </row>
    <row r="9" spans="2:7" x14ac:dyDescent="0.2">
      <c r="B9" s="3" t="s">
        <v>4</v>
      </c>
      <c r="C9">
        <v>1.78</v>
      </c>
    </row>
    <row r="10" spans="2:7" x14ac:dyDescent="0.2">
      <c r="B10" s="3" t="s">
        <v>5</v>
      </c>
      <c r="C10">
        <v>1.7500000000000002</v>
      </c>
    </row>
    <row r="11" spans="2:7" x14ac:dyDescent="0.2">
      <c r="B11" s="3" t="s">
        <v>6</v>
      </c>
      <c r="C11">
        <v>1.65</v>
      </c>
    </row>
    <row r="12" spans="2:7" x14ac:dyDescent="0.2">
      <c r="B12" s="3" t="s">
        <v>7</v>
      </c>
      <c r="C12">
        <v>0</v>
      </c>
    </row>
    <row r="13" spans="2:7" x14ac:dyDescent="0.2">
      <c r="B13" s="3" t="s">
        <v>8</v>
      </c>
      <c r="C13">
        <v>0</v>
      </c>
    </row>
    <row r="14" spans="2:7" x14ac:dyDescent="0.2">
      <c r="B14" s="3" t="s">
        <v>9</v>
      </c>
      <c r="C14">
        <v>0.8</v>
      </c>
    </row>
    <row r="15" spans="2:7" x14ac:dyDescent="0.2">
      <c r="B15" s="3" t="s">
        <v>10</v>
      </c>
      <c r="C15">
        <v>4.0000000000000001E-3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s Research and Distribution" ma:contentTypeID="0x0101006B72AAD74B61BE45BB1CD563C3A787E20900B441164D1EAFDC449D4484025A4804D7" ma:contentTypeVersion="4" ma:contentTypeDescription="This content type is added to the Library 'Documents' on the Research &amp; Distribution Site" ma:contentTypeScope="" ma:versionID="f8ae8914d62ffb93d2b3e9b56ed2a885">
  <xsd:schema xmlns:xsd="http://www.w3.org/2001/XMLSchema" xmlns:xs="http://www.w3.org/2001/XMLSchema" xmlns:p="http://schemas.microsoft.com/office/2006/metadata/properties" targetNamespace="http://schemas.microsoft.com/office/2006/metadata/properties" ma:root="true" ma:fieldsID="ec5ea19e48e5b70133dc8aa5b0a09a0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b1e7e4a-0381-467c-bd85-8a581b9a9c88" ContentTypeId="0x0101006B72AAD74B61BE45BB1CD563C3A787E209" PreviousValue="false" LastSyncTimeStamp="2021-11-12T15:44:48.187Z"/>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950B2F-071C-4036-8D58-67C2DB3091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8E9E1FC-52C3-4307-8017-055B5FBDD4FA}">
  <ds:schemaRefs>
    <ds:schemaRef ds:uri="Microsoft.SharePoint.Taxonomy.ContentTypeSync"/>
  </ds:schemaRefs>
</ds:datastoreItem>
</file>

<file path=customXml/itemProps3.xml><?xml version="1.0" encoding="utf-8"?>
<ds:datastoreItem xmlns:ds="http://schemas.openxmlformats.org/officeDocument/2006/customXml" ds:itemID="{1F792EEB-B97E-43F5-80EE-39EF9FD400F7}">
  <ds:schemaRefs>
    <ds:schemaRef ds:uri="http://schemas.microsoft.com/sharepoint/v3/contenttype/forms"/>
  </ds:schemaRefs>
</ds:datastoreItem>
</file>

<file path=customXml/itemProps4.xml><?xml version="1.0" encoding="utf-8"?>
<ds:datastoreItem xmlns:ds="http://schemas.openxmlformats.org/officeDocument/2006/customXml" ds:itemID="{9FEDC973-3ACF-4D4A-AD9F-37F6E7EC02D0}">
  <ds:schemaRefs>
    <ds:schemaRef ds:uri="http://purl.org/dc/dcmitype/"/>
    <ds:schemaRef ds:uri="http://purl.org/dc/terms/"/>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Disclaimer</vt:lpstr>
      <vt:lpstr>Fig1</vt:lpstr>
      <vt:lpstr>Fig2</vt:lpstr>
      <vt:lpstr>Fig3</vt:lpstr>
      <vt:lpstr>Fig4</vt:lpstr>
      <vt:lpstr>Fig5</vt:lpstr>
      <vt:lpstr>Fig6</vt:lpstr>
      <vt:lpstr>Fig7</vt:lpstr>
      <vt:lpstr>Fig8</vt:lpstr>
      <vt:lpstr>Fig10</vt:lpstr>
      <vt:lpstr>Fig11</vt:lpstr>
      <vt:lpstr>Fig13</vt:lpstr>
      <vt:lpstr>Fig15</vt:lpstr>
      <vt:lpstr>Fig16</vt:lpstr>
      <vt:lpstr>Fig17</vt:lpstr>
      <vt:lpstr>Fig18</vt:lpstr>
      <vt:lpstr>Fig19</vt:lpstr>
      <vt:lpstr>Fig20</vt:lpstr>
      <vt:lpstr>Fig21</vt:lpstr>
      <vt:lpstr>Fig22</vt:lpstr>
      <vt:lpstr>Fig24</vt:lpstr>
      <vt:lpstr>Fig26</vt:lpstr>
      <vt:lpstr>Fig27</vt:lpstr>
      <vt:lpstr>Disclaimer!_Toc133915451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Lorenzo Sani</dc:creator>
  <cp:lastModifiedBy>Lorenzo Sani</cp:lastModifiedBy>
  <dcterms:created xsi:type="dcterms:W3CDTF">2024-02-15T11:26:09Z</dcterms:created>
  <dcterms:modified xsi:type="dcterms:W3CDTF">2024-03-11T16:21:43Z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0x0101006B72AAD74B61BE45BB1CD563C3A787E20900B441164D1EAFDC449D4484025A4804D7</vt:lpwstr>
  </property>
</Properties>
</file>